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795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<sst xmlns="http://schemas.openxmlformats.org/spreadsheetml/2006/main" count="126" uniqueCount="113">
  <si>
    <t>ВСЕ ЗАБОЛЕВАНИЯ</t>
  </si>
  <si>
    <t>СУММА ОКИ</t>
  </si>
  <si>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</si>
  <si>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</si>
  <si>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</si>
  <si>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</si>
  <si>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</si>
  <si>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</si>
  <si>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</si>
  <si>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</si>
  <si>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</si>
  <si>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</si>
  <si>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</si>
  <si>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</si>
  <si>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</si>
  <si>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</si>
  <si>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</si>
  <si>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</si>
  <si>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</si>
  <si>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</si>
  <si>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</si>
  <si>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</si>
  <si>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</si>
  <si>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</si>
  <si>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</si>
  <si>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</si>
  <si>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</si>
  <si>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</si>
  <si>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Острый ВГВ</t>
  </si>
  <si>
    <t>Острый ВГС</t>
  </si>
  <si>
    <t>Прочие острые ВГ</t>
  </si>
  <si>
    <t>Хронический ВГ</t>
  </si>
  <si>
    <t>Хронический ВГВ</t>
  </si>
  <si>
    <t>Хронический ВГС</t>
  </si>
  <si>
    <t>Носители геп.В</t>
  </si>
  <si>
    <t>Дифтерия</t>
  </si>
  <si>
    <t>Б-носит.дифтерии</t>
  </si>
  <si>
    <t>Коклюш</t>
  </si>
  <si>
    <t>Скарлатина</t>
  </si>
  <si>
    <t>Ветряная оспа</t>
  </si>
  <si>
    <t>Менингокок.инф.</t>
  </si>
  <si>
    <t>Генер.менинг.инф</t>
  </si>
  <si>
    <t>Псевдотуберкулез</t>
  </si>
  <si>
    <t>Укусы животными</t>
  </si>
  <si>
    <t>в т.ч.дикими</t>
  </si>
  <si>
    <t>Педикулез</t>
  </si>
  <si>
    <t>Листериоз</t>
  </si>
  <si>
    <t>Инф.мононуклеоз</t>
  </si>
  <si>
    <t>Туберкулез акт.</t>
  </si>
  <si>
    <t>ТВС органов дых.</t>
  </si>
  <si>
    <t>ТВС бацил.формы</t>
  </si>
  <si>
    <t>Сифилис</t>
  </si>
  <si>
    <t>Гонококковая инф.</t>
  </si>
  <si>
    <t>ВИЧ болезнь+статус</t>
  </si>
  <si>
    <t>ВИЧ болезнь,статус</t>
  </si>
  <si>
    <t>ГРИПП+ОРЗ</t>
  </si>
  <si>
    <t>ОРЗ</t>
  </si>
  <si>
    <t>Грипп</t>
  </si>
  <si>
    <t>Пневмония внебольн.</t>
  </si>
  <si>
    <t>Пневмония вирусная</t>
  </si>
  <si>
    <t>Пневмония бактериал.</t>
  </si>
  <si>
    <t>Пневм.вызв.пневмокок</t>
  </si>
  <si>
    <t>Цитомеголовир.</t>
  </si>
  <si>
    <t>Микроспория</t>
  </si>
  <si>
    <t>Чесотка</t>
  </si>
  <si>
    <t>Трихофития</t>
  </si>
  <si>
    <t>Лямблиоз</t>
  </si>
  <si>
    <t>Аскаридоз</t>
  </si>
  <si>
    <t>Трихоцефаллез</t>
  </si>
  <si>
    <t>Энтеробиоз</t>
  </si>
  <si>
    <t>Трихинеллез</t>
  </si>
  <si>
    <t>Токсокароз</t>
  </si>
  <si>
    <t>Тениоз</t>
  </si>
  <si>
    <t>Гименолепидоз</t>
  </si>
  <si>
    <t>Дифиллоботриоз</t>
  </si>
  <si>
    <t>Эхинококкоз</t>
  </si>
  <si>
    <t>Описторхоз</t>
  </si>
  <si>
    <t>№</t>
  </si>
  <si>
    <t>Наименование
заболеваний</t>
  </si>
  <si>
    <t>рост, снижение</t>
  </si>
  <si>
    <t>всего</t>
  </si>
  <si>
    <t>показа-тель на 100 тыс. населения</t>
  </si>
  <si>
    <t>в том числе</t>
  </si>
  <si>
    <t>у детей
до 17 лет включи-тельно</t>
  </si>
  <si>
    <t>у детей
до 14 лет включи-тельно</t>
  </si>
  <si>
    <t>Дизентерия б/п проч.</t>
  </si>
  <si>
    <t>Острые вялые паралич</t>
  </si>
  <si>
    <t>Прочие хронич.ВГ</t>
  </si>
  <si>
    <t>Коклюш parapertussis</t>
  </si>
  <si>
    <t>Корь</t>
  </si>
  <si>
    <t>Краснуха</t>
  </si>
  <si>
    <t>Паротит эпидемич.</t>
  </si>
  <si>
    <t>Гемофильная инф.</t>
  </si>
  <si>
    <t>Туляремия</t>
  </si>
  <si>
    <t>Вирусные лихорадки</t>
  </si>
  <si>
    <t>ГЛПС</t>
  </si>
  <si>
    <t>Кл.энцефалит</t>
  </si>
  <si>
    <t>Болезнь Лайма</t>
  </si>
  <si>
    <t>Укусы клещами</t>
  </si>
  <si>
    <t>Риккетсиозы</t>
  </si>
  <si>
    <t>Гранулоц.анаплазмоз</t>
  </si>
  <si>
    <t>Вр.цитомегаловирусн.</t>
  </si>
  <si>
    <t>Реакция на прив.</t>
  </si>
  <si>
    <t>Токсоплазмоз</t>
  </si>
  <si>
    <t>Амебиаз</t>
  </si>
  <si>
    <t>Др.гельминтозы</t>
  </si>
  <si>
    <t>Сведения об инфекционных и паразитарных заболеваниях за январь- октябрь 2016 года по ХМАО-Югре</t>
  </si>
  <si>
    <t>Зарегистрировано заболеваний за январь-октябрь  2016 года</t>
  </si>
  <si>
    <t>Зарегистрировано заболеваний за январь-октябрь  2015 года</t>
  </si>
  <si>
    <t>Дирофиляриоз</t>
  </si>
  <si>
    <t>Др.протоз.бол-ни</t>
  </si>
  <si>
    <t>Криптоспоридиоз</t>
  </si>
  <si>
    <t>Малярия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</si>
</sst>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" fontId="43" fillId="0" borderId="10" xfId="0" applyNumberFormat="1" applyFont="1" applyBorder="1" applyAlignment="1">
      <alignment horizontal="right"/>
    </xf>
    <xf numFmtId="164" fontId="43" fillId="0" borderId="10" xfId="0" applyNumberFormat="1" applyFont="1" applyBorder="1" applyAlignment="1">
      <alignment horizontal="right"/>
    </xf>
    <xf numFmtId="2" fontId="43" fillId="0" borderId="1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4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zoomScalePageLayoutView="0" workbookViewId="0" topLeftCell="A1">
      <selection activeCell="D103" sqref="D103"/>
    </sheetView>
  </sheetViews>
  <sheetFormatPr defaultColWidth="9.140625" defaultRowHeight="15"/>
  <cols>
    <col min="1" max="1" width="4.8515625" style="0" customWidth="1"/>
    <col min="2" max="2" width="22.421875" style="0" customWidth="1"/>
    <col min="3" max="8" width="8.7109375" style="0" customWidth="1"/>
    <col min="9" max="9" width="8.140625" style="0" customWidth="1"/>
    <col min="16" max="16" width="10.00390625" style="0" customWidth="1"/>
  </cols>
  <sheetData>
    <row r="1" spans="1:17" ht="15">
      <c r="A1" s="20"/>
      <c r="B1" s="2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22" t="s">
        <v>106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">
      <c r="A3" s="1"/>
      <c r="B3" s="2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4"/>
      <c r="P3" s="4"/>
      <c r="Q3" s="4"/>
    </row>
    <row r="4" spans="1:17" ht="15" customHeight="1">
      <c r="A4" s="18" t="s">
        <v>77</v>
      </c>
      <c r="B4" s="18" t="s">
        <v>78</v>
      </c>
      <c r="C4" s="18" t="s">
        <v>107</v>
      </c>
      <c r="D4" s="18"/>
      <c r="E4" s="18"/>
      <c r="F4" s="18"/>
      <c r="G4" s="18"/>
      <c r="H4" s="18"/>
      <c r="I4" s="18" t="s">
        <v>108</v>
      </c>
      <c r="J4" s="18"/>
      <c r="K4" s="18"/>
      <c r="L4" s="18"/>
      <c r="M4" s="18"/>
      <c r="N4" s="18"/>
      <c r="O4" s="19" t="s">
        <v>79</v>
      </c>
      <c r="P4" s="19"/>
      <c r="Q4" s="19"/>
    </row>
    <row r="5" spans="1:17" ht="15" customHeight="1">
      <c r="A5" s="18"/>
      <c r="B5" s="18"/>
      <c r="C5" s="18" t="s">
        <v>80</v>
      </c>
      <c r="D5" s="17" t="s">
        <v>81</v>
      </c>
      <c r="E5" s="18" t="s">
        <v>82</v>
      </c>
      <c r="F5" s="18"/>
      <c r="G5" s="18"/>
      <c r="H5" s="18"/>
      <c r="I5" s="18" t="s">
        <v>80</v>
      </c>
      <c r="J5" s="17" t="s">
        <v>81</v>
      </c>
      <c r="K5" s="18" t="s">
        <v>82</v>
      </c>
      <c r="L5" s="18"/>
      <c r="M5" s="18"/>
      <c r="N5" s="18"/>
      <c r="O5" s="18" t="s">
        <v>80</v>
      </c>
      <c r="P5" s="19" t="s">
        <v>82</v>
      </c>
      <c r="Q5" s="19"/>
    </row>
    <row r="6" spans="1:17" ht="52.5" customHeight="1">
      <c r="A6" s="18"/>
      <c r="B6" s="18"/>
      <c r="C6" s="18"/>
      <c r="D6" s="17"/>
      <c r="E6" s="5" t="s">
        <v>83</v>
      </c>
      <c r="F6" s="5" t="s">
        <v>81</v>
      </c>
      <c r="G6" s="5" t="s">
        <v>84</v>
      </c>
      <c r="H6" s="5" t="s">
        <v>81</v>
      </c>
      <c r="I6" s="18"/>
      <c r="J6" s="17"/>
      <c r="K6" s="5" t="s">
        <v>83</v>
      </c>
      <c r="L6" s="5" t="s">
        <v>81</v>
      </c>
      <c r="M6" s="5" t="s">
        <v>84</v>
      </c>
      <c r="N6" s="5" t="s">
        <v>81</v>
      </c>
      <c r="O6" s="18"/>
      <c r="P6" s="5" t="s">
        <v>83</v>
      </c>
      <c r="Q6" s="5" t="s">
        <v>84</v>
      </c>
    </row>
    <row r="7" spans="1:17" ht="1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17" ht="15">
      <c r="A8" s="10">
        <v>1</v>
      </c>
      <c r="B8" s="11" t="s">
        <v>0</v>
      </c>
      <c r="C8" s="12">
        <v>437073</v>
      </c>
      <c r="D8" s="13">
        <v>26741.7</v>
      </c>
      <c r="E8" s="12">
        <v>341009</v>
      </c>
      <c r="F8" s="13">
        <v>92324.3</v>
      </c>
      <c r="G8" s="12">
        <v>319515</v>
      </c>
      <c r="H8" s="13">
        <v>95460.5</v>
      </c>
      <c r="I8" s="12">
        <v>452444</v>
      </c>
      <c r="J8" s="13">
        <v>28093.1</v>
      </c>
      <c r="K8" s="12">
        <v>352612</v>
      </c>
      <c r="L8" s="13">
        <v>94014.1</v>
      </c>
      <c r="M8" s="12">
        <v>330823</v>
      </c>
      <c r="N8" s="16">
        <v>102568</v>
      </c>
      <c r="O8" s="9">
        <f aca="true" t="shared" si="0" ref="O8:O57">D8*100/J8-100</f>
        <v>-4.810433878781623</v>
      </c>
      <c r="P8" s="9">
        <f aca="true" t="shared" si="1" ref="P8:P57">E8*100/K8-100</f>
        <v>-3.29058568625004</v>
      </c>
      <c r="Q8" s="9">
        <f aca="true" t="shared" si="2" ref="Q8:Q57">F8*100/L8-100</f>
        <v>-1.7973899659731956</v>
      </c>
    </row>
    <row r="9" spans="1:17" ht="15">
      <c r="A9" s="10">
        <v>2</v>
      </c>
      <c r="B9" s="11" t="s">
        <v>1</v>
      </c>
      <c r="C9" s="12">
        <v>16605</v>
      </c>
      <c r="D9" s="13">
        <v>1016</v>
      </c>
      <c r="E9" s="12">
        <v>11717</v>
      </c>
      <c r="F9" s="13">
        <v>3172.2</v>
      </c>
      <c r="G9" s="12">
        <v>11229</v>
      </c>
      <c r="H9" s="13">
        <v>3354.9</v>
      </c>
      <c r="I9" s="12">
        <v>14586</v>
      </c>
      <c r="J9" s="13">
        <v>905.7</v>
      </c>
      <c r="K9" s="12">
        <v>10404</v>
      </c>
      <c r="L9" s="13">
        <v>2773.9</v>
      </c>
      <c r="M9" s="12">
        <v>10049</v>
      </c>
      <c r="N9" s="13">
        <v>3115.6</v>
      </c>
      <c r="O9" s="9">
        <f t="shared" si="0"/>
        <v>12.178425527216518</v>
      </c>
      <c r="P9" s="9">
        <f t="shared" si="1"/>
        <v>12.620146097654754</v>
      </c>
      <c r="Q9" s="9">
        <f t="shared" si="2"/>
        <v>14.358844947546771</v>
      </c>
    </row>
    <row r="10" spans="1:17" ht="15">
      <c r="A10" s="10">
        <v>3</v>
      </c>
      <c r="B10" s="11" t="s">
        <v>2</v>
      </c>
      <c r="C10" s="12">
        <v>1520</v>
      </c>
      <c r="D10" s="14">
        <v>93</v>
      </c>
      <c r="E10" s="12">
        <v>827</v>
      </c>
      <c r="F10" s="13">
        <v>223.9</v>
      </c>
      <c r="G10" s="12">
        <v>786</v>
      </c>
      <c r="H10" s="13">
        <v>234.8</v>
      </c>
      <c r="I10" s="12">
        <v>1044</v>
      </c>
      <c r="J10" s="14">
        <v>64.82</v>
      </c>
      <c r="K10" s="12">
        <v>577</v>
      </c>
      <c r="L10" s="13">
        <v>153.8</v>
      </c>
      <c r="M10" s="12">
        <v>554</v>
      </c>
      <c r="N10" s="13">
        <v>171.8</v>
      </c>
      <c r="O10" s="9">
        <f t="shared" si="0"/>
        <v>43.47423634680655</v>
      </c>
      <c r="P10" s="9">
        <f t="shared" si="1"/>
        <v>43.327556325823224</v>
      </c>
      <c r="Q10" s="9">
        <f t="shared" si="2"/>
        <v>45.57867360208061</v>
      </c>
    </row>
    <row r="11" spans="1:17" ht="15">
      <c r="A11" s="10">
        <v>4</v>
      </c>
      <c r="B11" s="11" t="s">
        <v>3</v>
      </c>
      <c r="C11" s="12">
        <v>57</v>
      </c>
      <c r="D11" s="14">
        <v>3.49</v>
      </c>
      <c r="E11" s="12">
        <v>26</v>
      </c>
      <c r="F11" s="14">
        <v>7.04</v>
      </c>
      <c r="G11" s="12">
        <v>25</v>
      </c>
      <c r="H11" s="14">
        <v>7.47</v>
      </c>
      <c r="I11" s="12">
        <v>51</v>
      </c>
      <c r="J11" s="14">
        <v>3.17</v>
      </c>
      <c r="K11" s="12">
        <v>28</v>
      </c>
      <c r="L11" s="14">
        <v>7.47</v>
      </c>
      <c r="M11" s="12">
        <v>27</v>
      </c>
      <c r="N11" s="14">
        <v>8.37</v>
      </c>
      <c r="O11" s="9">
        <f t="shared" si="0"/>
        <v>10.094637223974772</v>
      </c>
      <c r="P11" s="9">
        <f t="shared" si="1"/>
        <v>-7.142857142857139</v>
      </c>
      <c r="Q11" s="9">
        <f t="shared" si="2"/>
        <v>-5.756358768406955</v>
      </c>
    </row>
    <row r="12" spans="1:17" ht="15">
      <c r="A12" s="10">
        <v>5</v>
      </c>
      <c r="B12" s="11" t="s">
        <v>4</v>
      </c>
      <c r="C12" s="12">
        <v>54</v>
      </c>
      <c r="D12" s="14">
        <v>3.3</v>
      </c>
      <c r="E12" s="12">
        <v>27</v>
      </c>
      <c r="F12" s="14">
        <v>7.31</v>
      </c>
      <c r="G12" s="12">
        <v>25</v>
      </c>
      <c r="H12" s="14">
        <v>7.47</v>
      </c>
      <c r="I12" s="12">
        <v>57</v>
      </c>
      <c r="J12" s="14">
        <v>3.54</v>
      </c>
      <c r="K12" s="12">
        <v>31</v>
      </c>
      <c r="L12" s="14">
        <v>8.27</v>
      </c>
      <c r="M12" s="12">
        <v>30</v>
      </c>
      <c r="N12" s="14">
        <v>9.3</v>
      </c>
      <c r="O12" s="9">
        <f t="shared" si="0"/>
        <v>-6.779661016949149</v>
      </c>
      <c r="P12" s="9">
        <f t="shared" si="1"/>
        <v>-12.903225806451616</v>
      </c>
      <c r="Q12" s="9">
        <f t="shared" si="2"/>
        <v>-11.60822249093107</v>
      </c>
    </row>
    <row r="13" spans="1:17" ht="15">
      <c r="A13" s="10">
        <v>6</v>
      </c>
      <c r="B13" s="11" t="s">
        <v>5</v>
      </c>
      <c r="C13" s="12">
        <v>1409</v>
      </c>
      <c r="D13" s="14">
        <v>86.21</v>
      </c>
      <c r="E13" s="12">
        <v>770</v>
      </c>
      <c r="F13" s="13">
        <v>208.5</v>
      </c>
      <c r="G13" s="12">
        <v>732</v>
      </c>
      <c r="H13" s="13">
        <v>218.7</v>
      </c>
      <c r="I13" s="12">
        <v>907</v>
      </c>
      <c r="J13" s="14">
        <v>56.32</v>
      </c>
      <c r="K13" s="12">
        <v>500</v>
      </c>
      <c r="L13" s="13">
        <v>133.3</v>
      </c>
      <c r="M13" s="12">
        <v>481</v>
      </c>
      <c r="N13" s="13">
        <v>149.1</v>
      </c>
      <c r="O13" s="9">
        <f t="shared" si="0"/>
        <v>53.07173295454547</v>
      </c>
      <c r="P13" s="9">
        <f t="shared" si="1"/>
        <v>54</v>
      </c>
      <c r="Q13" s="9">
        <f t="shared" si="2"/>
        <v>56.414103525881444</v>
      </c>
    </row>
    <row r="14" spans="1:17" ht="15">
      <c r="A14" s="10">
        <v>7</v>
      </c>
      <c r="B14" s="11" t="s">
        <v>6</v>
      </c>
      <c r="C14" s="12">
        <v>0</v>
      </c>
      <c r="D14" s="14">
        <v>0</v>
      </c>
      <c r="E14" s="12">
        <v>4</v>
      </c>
      <c r="F14" s="14">
        <v>1.08</v>
      </c>
      <c r="G14" s="12">
        <v>4</v>
      </c>
      <c r="H14" s="14">
        <v>1.2</v>
      </c>
      <c r="I14" s="12">
        <v>29</v>
      </c>
      <c r="J14" s="14">
        <v>1.8</v>
      </c>
      <c r="K14" s="12">
        <v>18</v>
      </c>
      <c r="L14" s="14">
        <v>4.8</v>
      </c>
      <c r="M14" s="12">
        <v>16</v>
      </c>
      <c r="N14" s="14">
        <v>4.96</v>
      </c>
      <c r="O14" s="9">
        <f t="shared" si="0"/>
        <v>-100</v>
      </c>
      <c r="P14" s="9">
        <f t="shared" si="1"/>
        <v>-77.77777777777777</v>
      </c>
      <c r="Q14" s="9">
        <f t="shared" si="2"/>
        <v>-77.5</v>
      </c>
    </row>
    <row r="15" spans="1:17" ht="15">
      <c r="A15" s="10">
        <v>8</v>
      </c>
      <c r="B15" s="11" t="s">
        <v>7</v>
      </c>
      <c r="C15" s="12">
        <v>94</v>
      </c>
      <c r="D15" s="14">
        <v>5.75</v>
      </c>
      <c r="E15" s="12">
        <v>59</v>
      </c>
      <c r="F15" s="14">
        <v>15.97</v>
      </c>
      <c r="G15" s="12">
        <v>57</v>
      </c>
      <c r="H15" s="14">
        <v>17.03</v>
      </c>
      <c r="I15" s="12">
        <v>91</v>
      </c>
      <c r="J15" s="14">
        <v>5.65</v>
      </c>
      <c r="K15" s="12">
        <v>49</v>
      </c>
      <c r="L15" s="14">
        <v>13.06</v>
      </c>
      <c r="M15" s="12">
        <v>44</v>
      </c>
      <c r="N15" s="14">
        <v>13.64</v>
      </c>
      <c r="O15" s="9">
        <f t="shared" si="0"/>
        <v>1.769911504424769</v>
      </c>
      <c r="P15" s="9">
        <f t="shared" si="1"/>
        <v>20.40816326530613</v>
      </c>
      <c r="Q15" s="9">
        <f t="shared" si="2"/>
        <v>22.281776416539046</v>
      </c>
    </row>
    <row r="16" spans="1:17" ht="15">
      <c r="A16" s="10">
        <v>9</v>
      </c>
      <c r="B16" s="11" t="s">
        <v>8</v>
      </c>
      <c r="C16" s="12">
        <v>93</v>
      </c>
      <c r="D16" s="14">
        <v>5.69</v>
      </c>
      <c r="E16" s="12">
        <v>59</v>
      </c>
      <c r="F16" s="14">
        <v>15.97</v>
      </c>
      <c r="G16" s="12">
        <v>57</v>
      </c>
      <c r="H16" s="14">
        <v>17.03</v>
      </c>
      <c r="I16" s="12">
        <v>78</v>
      </c>
      <c r="J16" s="14">
        <v>4.84</v>
      </c>
      <c r="K16" s="12">
        <v>49</v>
      </c>
      <c r="L16" s="14">
        <v>13.06</v>
      </c>
      <c r="M16" s="12">
        <v>44</v>
      </c>
      <c r="N16" s="14">
        <v>13.64</v>
      </c>
      <c r="O16" s="9">
        <f t="shared" si="0"/>
        <v>17.561983471074385</v>
      </c>
      <c r="P16" s="9">
        <f t="shared" si="1"/>
        <v>20.40816326530613</v>
      </c>
      <c r="Q16" s="9">
        <f t="shared" si="2"/>
        <v>22.281776416539046</v>
      </c>
    </row>
    <row r="17" spans="1:17" ht="15">
      <c r="A17" s="10">
        <v>10</v>
      </c>
      <c r="B17" s="11" t="s">
        <v>9</v>
      </c>
      <c r="C17" s="12">
        <v>65</v>
      </c>
      <c r="D17" s="14">
        <v>3.98</v>
      </c>
      <c r="E17" s="12">
        <v>44</v>
      </c>
      <c r="F17" s="14">
        <v>11.91</v>
      </c>
      <c r="G17" s="12">
        <v>42</v>
      </c>
      <c r="H17" s="14">
        <v>12.55</v>
      </c>
      <c r="I17" s="12">
        <v>45</v>
      </c>
      <c r="J17" s="14">
        <v>2.79</v>
      </c>
      <c r="K17" s="12">
        <v>35</v>
      </c>
      <c r="L17" s="14">
        <v>9.33</v>
      </c>
      <c r="M17" s="12">
        <v>30</v>
      </c>
      <c r="N17" s="14">
        <v>9.3</v>
      </c>
      <c r="O17" s="9">
        <f t="shared" si="0"/>
        <v>42.65232974910393</v>
      </c>
      <c r="P17" s="9">
        <f t="shared" si="1"/>
        <v>25.714285714285708</v>
      </c>
      <c r="Q17" s="9">
        <f t="shared" si="2"/>
        <v>27.652733118971057</v>
      </c>
    </row>
    <row r="18" spans="1:17" ht="15">
      <c r="A18" s="10">
        <v>11</v>
      </c>
      <c r="B18" s="11" t="s">
        <v>10</v>
      </c>
      <c r="C18" s="12">
        <v>25</v>
      </c>
      <c r="D18" s="14">
        <v>1.53</v>
      </c>
      <c r="E18" s="12">
        <v>14</v>
      </c>
      <c r="F18" s="14">
        <v>3.79</v>
      </c>
      <c r="G18" s="12">
        <v>14</v>
      </c>
      <c r="H18" s="14">
        <v>4.18</v>
      </c>
      <c r="I18" s="12">
        <v>32</v>
      </c>
      <c r="J18" s="14">
        <v>1.99</v>
      </c>
      <c r="K18" s="12">
        <v>13</v>
      </c>
      <c r="L18" s="14">
        <v>3.47</v>
      </c>
      <c r="M18" s="12">
        <v>13</v>
      </c>
      <c r="N18" s="14">
        <v>4.03</v>
      </c>
      <c r="O18" s="9">
        <f t="shared" si="0"/>
        <v>-23.115577889447238</v>
      </c>
      <c r="P18" s="9">
        <f t="shared" si="1"/>
        <v>7.692307692307693</v>
      </c>
      <c r="Q18" s="9">
        <f t="shared" si="2"/>
        <v>9.221902017291058</v>
      </c>
    </row>
    <row r="19" spans="1:17" ht="15">
      <c r="A19" s="10">
        <v>12</v>
      </c>
      <c r="B19" s="11" t="s">
        <v>85</v>
      </c>
      <c r="C19" s="12">
        <v>3</v>
      </c>
      <c r="D19" s="14">
        <v>0.18</v>
      </c>
      <c r="E19" s="12">
        <v>1</v>
      </c>
      <c r="F19" s="14">
        <v>0.27</v>
      </c>
      <c r="G19" s="12">
        <v>1</v>
      </c>
      <c r="H19" s="14">
        <v>0.3</v>
      </c>
      <c r="I19" s="12">
        <v>1</v>
      </c>
      <c r="J19" s="14">
        <v>0.06</v>
      </c>
      <c r="K19" s="12">
        <v>1</v>
      </c>
      <c r="L19" s="14">
        <v>0.27</v>
      </c>
      <c r="M19" s="12">
        <v>1</v>
      </c>
      <c r="N19" s="14">
        <v>0.31</v>
      </c>
      <c r="O19" s="9">
        <f t="shared" si="0"/>
        <v>200</v>
      </c>
      <c r="P19" s="9">
        <f t="shared" si="1"/>
        <v>0</v>
      </c>
      <c r="Q19" s="9">
        <f t="shared" si="2"/>
        <v>0</v>
      </c>
    </row>
    <row r="20" spans="1:17" ht="15">
      <c r="A20" s="10">
        <v>13</v>
      </c>
      <c r="B20" s="11" t="s">
        <v>11</v>
      </c>
      <c r="C20" s="12">
        <v>1</v>
      </c>
      <c r="D20" s="14">
        <v>0.06</v>
      </c>
      <c r="E20" s="12">
        <v>0</v>
      </c>
      <c r="F20" s="14">
        <v>0</v>
      </c>
      <c r="G20" s="12">
        <v>0</v>
      </c>
      <c r="H20" s="14">
        <v>0</v>
      </c>
      <c r="I20" s="12">
        <v>13</v>
      </c>
      <c r="J20" s="14">
        <v>0.81</v>
      </c>
      <c r="K20" s="12">
        <v>0</v>
      </c>
      <c r="L20" s="14">
        <v>0</v>
      </c>
      <c r="M20" s="12">
        <v>0</v>
      </c>
      <c r="N20" s="14">
        <v>0</v>
      </c>
      <c r="O20" s="9">
        <f t="shared" si="0"/>
        <v>-92.5925925925926</v>
      </c>
      <c r="P20" s="9" t="e">
        <f t="shared" si="1"/>
        <v>#DIV/0!</v>
      </c>
      <c r="Q20" s="9" t="e">
        <f t="shared" si="2"/>
        <v>#DIV/0!</v>
      </c>
    </row>
    <row r="21" spans="1:17" ht="15">
      <c r="A21" s="10">
        <v>14</v>
      </c>
      <c r="B21" s="11" t="s">
        <v>12</v>
      </c>
      <c r="C21" s="12">
        <v>0</v>
      </c>
      <c r="D21" s="14">
        <v>0</v>
      </c>
      <c r="E21" s="12">
        <v>0</v>
      </c>
      <c r="F21" s="14">
        <v>0</v>
      </c>
      <c r="G21" s="12">
        <v>0</v>
      </c>
      <c r="H21" s="14">
        <v>0</v>
      </c>
      <c r="I21" s="12">
        <v>6</v>
      </c>
      <c r="J21" s="14">
        <v>0.37</v>
      </c>
      <c r="K21" s="12">
        <v>1</v>
      </c>
      <c r="L21" s="14">
        <v>0.27</v>
      </c>
      <c r="M21" s="12">
        <v>1</v>
      </c>
      <c r="N21" s="14">
        <v>0.31</v>
      </c>
      <c r="O21" s="9">
        <f t="shared" si="0"/>
        <v>-100</v>
      </c>
      <c r="P21" s="9">
        <f t="shared" si="1"/>
        <v>-100</v>
      </c>
      <c r="Q21" s="9">
        <f t="shared" si="2"/>
        <v>-100</v>
      </c>
    </row>
    <row r="22" spans="1:17" ht="15">
      <c r="A22" s="10">
        <v>15</v>
      </c>
      <c r="B22" s="11" t="s">
        <v>13</v>
      </c>
      <c r="C22" s="12">
        <v>14991</v>
      </c>
      <c r="D22" s="13">
        <v>917.2</v>
      </c>
      <c r="E22" s="12">
        <v>10831</v>
      </c>
      <c r="F22" s="13">
        <v>2932.4</v>
      </c>
      <c r="G22" s="12">
        <v>10386</v>
      </c>
      <c r="H22" s="13">
        <v>3103</v>
      </c>
      <c r="I22" s="12">
        <v>13445</v>
      </c>
      <c r="J22" s="13">
        <v>834.8</v>
      </c>
      <c r="K22" s="12">
        <v>9777</v>
      </c>
      <c r="L22" s="13">
        <v>2606.8</v>
      </c>
      <c r="M22" s="12">
        <v>9450</v>
      </c>
      <c r="N22" s="13">
        <v>2929.9</v>
      </c>
      <c r="O22" s="9">
        <f t="shared" si="0"/>
        <v>9.87062769525636</v>
      </c>
      <c r="P22" s="9">
        <f t="shared" si="1"/>
        <v>10.780402986601203</v>
      </c>
      <c r="Q22" s="9">
        <f t="shared" si="2"/>
        <v>12.490409697713659</v>
      </c>
    </row>
    <row r="23" spans="1:17" ht="15">
      <c r="A23" s="10">
        <v>16</v>
      </c>
      <c r="B23" s="11" t="s">
        <v>14</v>
      </c>
      <c r="C23" s="12">
        <v>7139</v>
      </c>
      <c r="D23" s="13">
        <v>436.8</v>
      </c>
      <c r="E23" s="12">
        <v>6262</v>
      </c>
      <c r="F23" s="13">
        <v>1695.4</v>
      </c>
      <c r="G23" s="12">
        <v>6104</v>
      </c>
      <c r="H23" s="13">
        <v>1823.7</v>
      </c>
      <c r="I23" s="12">
        <v>6456</v>
      </c>
      <c r="J23" s="13">
        <v>400.9</v>
      </c>
      <c r="K23" s="12">
        <v>5735</v>
      </c>
      <c r="L23" s="13">
        <v>1529.1</v>
      </c>
      <c r="M23" s="12">
        <v>5646</v>
      </c>
      <c r="N23" s="13">
        <v>1750.5</v>
      </c>
      <c r="O23" s="9">
        <f t="shared" si="0"/>
        <v>8.954851583936147</v>
      </c>
      <c r="P23" s="9">
        <f t="shared" si="1"/>
        <v>9.189189189189193</v>
      </c>
      <c r="Q23" s="9">
        <f t="shared" si="2"/>
        <v>10.875678503694985</v>
      </c>
    </row>
    <row r="24" spans="1:17" ht="15">
      <c r="A24" s="10">
        <v>17</v>
      </c>
      <c r="B24" s="11" t="s">
        <v>15</v>
      </c>
      <c r="C24" s="12">
        <v>1878</v>
      </c>
      <c r="D24" s="13">
        <v>114.9</v>
      </c>
      <c r="E24" s="12">
        <v>1579</v>
      </c>
      <c r="F24" s="13">
        <v>427.5</v>
      </c>
      <c r="G24" s="12">
        <v>1533</v>
      </c>
      <c r="H24" s="13">
        <v>458</v>
      </c>
      <c r="I24" s="12">
        <v>1568</v>
      </c>
      <c r="J24" s="14">
        <v>97.36</v>
      </c>
      <c r="K24" s="12">
        <v>1278</v>
      </c>
      <c r="L24" s="13">
        <v>340.7</v>
      </c>
      <c r="M24" s="12">
        <v>1248</v>
      </c>
      <c r="N24" s="13">
        <v>386.9</v>
      </c>
      <c r="O24" s="9">
        <f t="shared" si="0"/>
        <v>18.015612161051763</v>
      </c>
      <c r="P24" s="9">
        <f t="shared" si="1"/>
        <v>23.552425665101723</v>
      </c>
      <c r="Q24" s="9">
        <f t="shared" si="2"/>
        <v>25.47695920164368</v>
      </c>
    </row>
    <row r="25" spans="1:17" ht="15">
      <c r="A25" s="10">
        <v>18</v>
      </c>
      <c r="B25" s="11" t="s">
        <v>16</v>
      </c>
      <c r="C25" s="12">
        <v>218</v>
      </c>
      <c r="D25" s="14">
        <v>13.34</v>
      </c>
      <c r="E25" s="12">
        <v>184</v>
      </c>
      <c r="F25" s="14">
        <v>49.82</v>
      </c>
      <c r="G25" s="12">
        <v>178</v>
      </c>
      <c r="H25" s="14">
        <v>53.18</v>
      </c>
      <c r="I25" s="12">
        <v>215</v>
      </c>
      <c r="J25" s="14">
        <v>13.35</v>
      </c>
      <c r="K25" s="12">
        <v>192</v>
      </c>
      <c r="L25" s="14">
        <v>51.19</v>
      </c>
      <c r="M25" s="12">
        <v>189</v>
      </c>
      <c r="N25" s="14">
        <v>58.6</v>
      </c>
      <c r="O25" s="9">
        <f t="shared" si="0"/>
        <v>-0.07490636704119424</v>
      </c>
      <c r="P25" s="9">
        <f t="shared" si="1"/>
        <v>-4.166666666666671</v>
      </c>
      <c r="Q25" s="9">
        <f t="shared" si="2"/>
        <v>-2.676303965618274</v>
      </c>
    </row>
    <row r="26" spans="1:17" ht="15">
      <c r="A26" s="10">
        <v>19</v>
      </c>
      <c r="B26" s="11" t="s">
        <v>17</v>
      </c>
      <c r="C26" s="12">
        <v>88</v>
      </c>
      <c r="D26" s="14">
        <v>5.38</v>
      </c>
      <c r="E26" s="12">
        <v>69</v>
      </c>
      <c r="F26" s="14">
        <v>18.68</v>
      </c>
      <c r="G26" s="12">
        <v>66</v>
      </c>
      <c r="H26" s="14">
        <v>19.72</v>
      </c>
      <c r="I26" s="12">
        <v>56</v>
      </c>
      <c r="J26" s="14">
        <v>3.48</v>
      </c>
      <c r="K26" s="12">
        <v>49</v>
      </c>
      <c r="L26" s="14">
        <v>13.06</v>
      </c>
      <c r="M26" s="12">
        <v>47</v>
      </c>
      <c r="N26" s="14">
        <v>14.57</v>
      </c>
      <c r="O26" s="9">
        <f t="shared" si="0"/>
        <v>54.59770114942529</v>
      </c>
      <c r="P26" s="9">
        <f t="shared" si="1"/>
        <v>40.81632653061226</v>
      </c>
      <c r="Q26" s="9">
        <f t="shared" si="2"/>
        <v>43.032159264931096</v>
      </c>
    </row>
    <row r="27" spans="1:17" ht="15">
      <c r="A27" s="10">
        <v>20</v>
      </c>
      <c r="B27" s="11" t="s">
        <v>18</v>
      </c>
      <c r="C27" s="12">
        <v>7</v>
      </c>
      <c r="D27" s="14">
        <v>0.43</v>
      </c>
      <c r="E27" s="12">
        <v>7</v>
      </c>
      <c r="F27" s="14">
        <v>1.9</v>
      </c>
      <c r="G27" s="12">
        <v>7</v>
      </c>
      <c r="H27" s="14">
        <v>2.09</v>
      </c>
      <c r="I27" s="12">
        <v>16</v>
      </c>
      <c r="J27" s="14">
        <v>0.99</v>
      </c>
      <c r="K27" s="12">
        <v>11</v>
      </c>
      <c r="L27" s="14">
        <v>2.93</v>
      </c>
      <c r="M27" s="12">
        <v>10</v>
      </c>
      <c r="N27" s="14">
        <v>3.1</v>
      </c>
      <c r="O27" s="9">
        <f t="shared" si="0"/>
        <v>-56.56565656565657</v>
      </c>
      <c r="P27" s="9">
        <f t="shared" si="1"/>
        <v>-36.36363636363637</v>
      </c>
      <c r="Q27" s="9">
        <f t="shared" si="2"/>
        <v>-35.153583617747444</v>
      </c>
    </row>
    <row r="28" spans="1:17" ht="15">
      <c r="A28" s="10">
        <v>21</v>
      </c>
      <c r="B28" s="11" t="s">
        <v>19</v>
      </c>
      <c r="C28" s="12">
        <v>5150</v>
      </c>
      <c r="D28" s="13">
        <v>315.1</v>
      </c>
      <c r="E28" s="12">
        <v>4677</v>
      </c>
      <c r="F28" s="13">
        <v>1266.2</v>
      </c>
      <c r="G28" s="12">
        <v>4566</v>
      </c>
      <c r="H28" s="13">
        <v>1364.2</v>
      </c>
      <c r="I28" s="12">
        <v>4868</v>
      </c>
      <c r="J28" s="13">
        <v>302.3</v>
      </c>
      <c r="K28" s="12">
        <v>4451</v>
      </c>
      <c r="L28" s="13">
        <v>1186.7</v>
      </c>
      <c r="M28" s="12">
        <v>4393</v>
      </c>
      <c r="N28" s="13">
        <v>1362</v>
      </c>
      <c r="O28" s="9">
        <f t="shared" si="0"/>
        <v>4.234204432682773</v>
      </c>
      <c r="P28" s="9">
        <f t="shared" si="1"/>
        <v>5.077510671759157</v>
      </c>
      <c r="Q28" s="9">
        <f t="shared" si="2"/>
        <v>6.699250021066817</v>
      </c>
    </row>
    <row r="29" spans="1:17" ht="15">
      <c r="A29" s="10">
        <v>22</v>
      </c>
      <c r="B29" s="11" t="s">
        <v>20</v>
      </c>
      <c r="C29" s="12">
        <v>3600</v>
      </c>
      <c r="D29" s="13">
        <v>220.3</v>
      </c>
      <c r="E29" s="12">
        <v>3310</v>
      </c>
      <c r="F29" s="13">
        <v>896.1</v>
      </c>
      <c r="G29" s="12">
        <v>3279</v>
      </c>
      <c r="H29" s="13">
        <v>979.7</v>
      </c>
      <c r="I29" s="12">
        <v>3598</v>
      </c>
      <c r="J29" s="13">
        <v>223.4</v>
      </c>
      <c r="K29" s="12">
        <v>3291</v>
      </c>
      <c r="L29" s="13">
        <v>877.5</v>
      </c>
      <c r="M29" s="12">
        <v>3259</v>
      </c>
      <c r="N29" s="13">
        <v>1010.4</v>
      </c>
      <c r="O29" s="9">
        <f t="shared" si="0"/>
        <v>-1.3876454789615025</v>
      </c>
      <c r="P29" s="9">
        <f t="shared" si="1"/>
        <v>0.5773321178972992</v>
      </c>
      <c r="Q29" s="9">
        <f t="shared" si="2"/>
        <v>2.1196581196581263</v>
      </c>
    </row>
    <row r="30" spans="1:17" ht="15">
      <c r="A30" s="10">
        <v>23</v>
      </c>
      <c r="B30" s="11" t="s">
        <v>21</v>
      </c>
      <c r="C30" s="12">
        <v>1119</v>
      </c>
      <c r="D30" s="14">
        <v>68.46</v>
      </c>
      <c r="E30" s="12">
        <v>1002</v>
      </c>
      <c r="F30" s="13">
        <v>271.3</v>
      </c>
      <c r="G30" s="12">
        <v>933</v>
      </c>
      <c r="H30" s="13">
        <v>278.7</v>
      </c>
      <c r="I30" s="12">
        <v>673</v>
      </c>
      <c r="J30" s="14">
        <v>41.79</v>
      </c>
      <c r="K30" s="12">
        <v>623</v>
      </c>
      <c r="L30" s="13">
        <v>166.1</v>
      </c>
      <c r="M30" s="12">
        <v>608</v>
      </c>
      <c r="N30" s="13">
        <v>188.5</v>
      </c>
      <c r="O30" s="9">
        <f t="shared" si="0"/>
        <v>63.819095477386924</v>
      </c>
      <c r="P30" s="9">
        <f t="shared" si="1"/>
        <v>60.8346709470305</v>
      </c>
      <c r="Q30" s="9">
        <f t="shared" si="2"/>
        <v>63.335340156532226</v>
      </c>
    </row>
    <row r="31" spans="1:17" ht="15">
      <c r="A31" s="10">
        <v>24</v>
      </c>
      <c r="B31" s="11" t="s">
        <v>22</v>
      </c>
      <c r="C31" s="12">
        <v>7852</v>
      </c>
      <c r="D31" s="13">
        <v>480.4</v>
      </c>
      <c r="E31" s="12">
        <v>4569</v>
      </c>
      <c r="F31" s="13">
        <v>1237</v>
      </c>
      <c r="G31" s="12">
        <v>4282</v>
      </c>
      <c r="H31" s="13">
        <v>1279.3</v>
      </c>
      <c r="I31" s="12">
        <v>6989</v>
      </c>
      <c r="J31" s="13">
        <v>434</v>
      </c>
      <c r="K31" s="12">
        <v>4042</v>
      </c>
      <c r="L31" s="13">
        <v>1077.7</v>
      </c>
      <c r="M31" s="12">
        <v>3804</v>
      </c>
      <c r="N31" s="13">
        <v>1179.4</v>
      </c>
      <c r="O31" s="9">
        <f t="shared" si="0"/>
        <v>10.691244239631331</v>
      </c>
      <c r="P31" s="9">
        <f t="shared" si="1"/>
        <v>13.038099950519552</v>
      </c>
      <c r="Q31" s="9">
        <f t="shared" si="2"/>
        <v>14.781479075809585</v>
      </c>
    </row>
    <row r="32" spans="1:17" ht="15">
      <c r="A32" s="8">
        <v>25</v>
      </c>
      <c r="B32" s="11" t="s">
        <v>86</v>
      </c>
      <c r="C32" s="12">
        <v>3</v>
      </c>
      <c r="D32" s="14">
        <v>0.18</v>
      </c>
      <c r="E32" s="12">
        <v>3</v>
      </c>
      <c r="F32" s="14">
        <v>0.81</v>
      </c>
      <c r="G32" s="12">
        <v>3</v>
      </c>
      <c r="H32" s="14">
        <v>0.9</v>
      </c>
      <c r="I32" s="12">
        <v>5</v>
      </c>
      <c r="J32" s="14">
        <v>0.31</v>
      </c>
      <c r="K32" s="12">
        <v>5</v>
      </c>
      <c r="L32" s="14">
        <v>1.33</v>
      </c>
      <c r="M32" s="12">
        <v>5</v>
      </c>
      <c r="N32" s="14">
        <v>1.55</v>
      </c>
      <c r="O32" s="9">
        <f t="shared" si="0"/>
        <v>-41.935483870967744</v>
      </c>
      <c r="P32" s="9">
        <f t="shared" si="1"/>
        <v>-40</v>
      </c>
      <c r="Q32" s="9">
        <f t="shared" si="2"/>
        <v>-39.09774436090226</v>
      </c>
    </row>
    <row r="33" spans="1:17" ht="15">
      <c r="A33" s="8">
        <v>26</v>
      </c>
      <c r="B33" s="11" t="s">
        <v>23</v>
      </c>
      <c r="C33" s="12">
        <v>709</v>
      </c>
      <c r="D33" s="14">
        <v>43.38</v>
      </c>
      <c r="E33" s="12">
        <v>681</v>
      </c>
      <c r="F33" s="13">
        <v>184.4</v>
      </c>
      <c r="G33" s="12">
        <v>660</v>
      </c>
      <c r="H33" s="13">
        <v>197.2</v>
      </c>
      <c r="I33" s="12">
        <v>162</v>
      </c>
      <c r="J33" s="14">
        <v>10.06</v>
      </c>
      <c r="K33" s="12">
        <v>150</v>
      </c>
      <c r="L33" s="14">
        <v>39.99</v>
      </c>
      <c r="M33" s="12">
        <v>147</v>
      </c>
      <c r="N33" s="14">
        <v>45.58</v>
      </c>
      <c r="O33" s="9">
        <f t="shared" si="0"/>
        <v>331.2127236580517</v>
      </c>
      <c r="P33" s="9">
        <f t="shared" si="1"/>
        <v>354</v>
      </c>
      <c r="Q33" s="9">
        <f t="shared" si="2"/>
        <v>361.1152788197049</v>
      </c>
    </row>
    <row r="34" spans="1:17" ht="15">
      <c r="A34" s="8">
        <v>27</v>
      </c>
      <c r="B34" s="11" t="s">
        <v>24</v>
      </c>
      <c r="C34" s="12">
        <v>150</v>
      </c>
      <c r="D34" s="14">
        <v>9.18</v>
      </c>
      <c r="E34" s="12">
        <v>142</v>
      </c>
      <c r="F34" s="14">
        <v>38.44</v>
      </c>
      <c r="G34" s="12">
        <v>129</v>
      </c>
      <c r="H34" s="14">
        <v>38.54</v>
      </c>
      <c r="I34" s="12">
        <v>21</v>
      </c>
      <c r="J34" s="14">
        <v>1.3</v>
      </c>
      <c r="K34" s="12">
        <v>19</v>
      </c>
      <c r="L34" s="14">
        <v>5.07</v>
      </c>
      <c r="M34" s="12">
        <v>17</v>
      </c>
      <c r="N34" s="14">
        <v>5.27</v>
      </c>
      <c r="O34" s="9">
        <f t="shared" si="0"/>
        <v>606.1538461538461</v>
      </c>
      <c r="P34" s="9">
        <f t="shared" si="1"/>
        <v>647.3684210526316</v>
      </c>
      <c r="Q34" s="9">
        <f t="shared" si="2"/>
        <v>658.1854043392505</v>
      </c>
    </row>
    <row r="35" spans="1:17" ht="15">
      <c r="A35" s="8">
        <v>28</v>
      </c>
      <c r="B35" s="11" t="s">
        <v>25</v>
      </c>
      <c r="C35" s="12">
        <v>1087</v>
      </c>
      <c r="D35" s="14">
        <v>66.51</v>
      </c>
      <c r="E35" s="12">
        <v>58</v>
      </c>
      <c r="F35" s="14">
        <v>15.7</v>
      </c>
      <c r="G35" s="12">
        <v>52</v>
      </c>
      <c r="H35" s="14">
        <v>15.54</v>
      </c>
      <c r="I35" s="12">
        <v>1255</v>
      </c>
      <c r="J35" s="14">
        <v>77.93</v>
      </c>
      <c r="K35" s="12">
        <v>37</v>
      </c>
      <c r="L35" s="14">
        <v>9.87</v>
      </c>
      <c r="M35" s="12">
        <v>31</v>
      </c>
      <c r="N35" s="14">
        <v>9.61</v>
      </c>
      <c r="O35" s="9">
        <f t="shared" si="0"/>
        <v>-14.654176825356089</v>
      </c>
      <c r="P35" s="9">
        <f t="shared" si="1"/>
        <v>56.756756756756744</v>
      </c>
      <c r="Q35" s="9">
        <f t="shared" si="2"/>
        <v>59.067882472137796</v>
      </c>
    </row>
    <row r="36" spans="1:17" ht="15">
      <c r="A36" s="8">
        <v>29</v>
      </c>
      <c r="B36" s="11" t="s">
        <v>26</v>
      </c>
      <c r="C36" s="12">
        <v>136</v>
      </c>
      <c r="D36" s="14">
        <v>8.32</v>
      </c>
      <c r="E36" s="12">
        <v>50</v>
      </c>
      <c r="F36" s="14">
        <v>13.54</v>
      </c>
      <c r="G36" s="12">
        <v>47</v>
      </c>
      <c r="H36" s="14">
        <v>14.04</v>
      </c>
      <c r="I36" s="12">
        <v>124</v>
      </c>
      <c r="J36" s="14">
        <v>7.7</v>
      </c>
      <c r="K36" s="12">
        <v>27</v>
      </c>
      <c r="L36" s="14">
        <v>7.2</v>
      </c>
      <c r="M36" s="12">
        <v>25</v>
      </c>
      <c r="N36" s="14">
        <v>7.75</v>
      </c>
      <c r="O36" s="9">
        <f t="shared" si="0"/>
        <v>8.051948051948045</v>
      </c>
      <c r="P36" s="9">
        <f t="shared" si="1"/>
        <v>85.18518518518519</v>
      </c>
      <c r="Q36" s="9">
        <f t="shared" si="2"/>
        <v>88.05555555555554</v>
      </c>
    </row>
    <row r="37" spans="1:17" ht="15">
      <c r="A37" s="8">
        <v>30</v>
      </c>
      <c r="B37" s="11" t="s">
        <v>27</v>
      </c>
      <c r="C37" s="12">
        <v>75</v>
      </c>
      <c r="D37" s="14">
        <v>4.59</v>
      </c>
      <c r="E37" s="12">
        <v>50</v>
      </c>
      <c r="F37" s="14">
        <v>13.54</v>
      </c>
      <c r="G37" s="12">
        <v>47</v>
      </c>
      <c r="H37" s="14">
        <v>14.04</v>
      </c>
      <c r="I37" s="12">
        <v>56</v>
      </c>
      <c r="J37" s="14">
        <v>3.48</v>
      </c>
      <c r="K37" s="12">
        <v>26</v>
      </c>
      <c r="L37" s="14">
        <v>6.93</v>
      </c>
      <c r="M37" s="12">
        <v>24</v>
      </c>
      <c r="N37" s="14">
        <v>7.44</v>
      </c>
      <c r="O37" s="9">
        <f t="shared" si="0"/>
        <v>31.896551724137936</v>
      </c>
      <c r="P37" s="9">
        <f t="shared" si="1"/>
        <v>92.30769230769232</v>
      </c>
      <c r="Q37" s="9">
        <f t="shared" si="2"/>
        <v>95.3823953823954</v>
      </c>
    </row>
    <row r="38" spans="1:17" ht="15">
      <c r="A38" s="8">
        <v>31</v>
      </c>
      <c r="B38" s="11" t="s">
        <v>28</v>
      </c>
      <c r="C38" s="12">
        <v>16</v>
      </c>
      <c r="D38" s="14">
        <v>0.98</v>
      </c>
      <c r="E38" s="12">
        <v>0</v>
      </c>
      <c r="F38" s="14">
        <v>0</v>
      </c>
      <c r="G38" s="12">
        <v>0</v>
      </c>
      <c r="H38" s="14">
        <v>0</v>
      </c>
      <c r="I38" s="12">
        <v>19</v>
      </c>
      <c r="J38" s="14">
        <v>1.18</v>
      </c>
      <c r="K38" s="12">
        <v>0</v>
      </c>
      <c r="L38" s="14">
        <v>0</v>
      </c>
      <c r="M38" s="12">
        <v>0</v>
      </c>
      <c r="N38" s="14">
        <v>0</v>
      </c>
      <c r="O38" s="9">
        <f t="shared" si="0"/>
        <v>-16.94915254237287</v>
      </c>
      <c r="P38" s="9" t="e">
        <f t="shared" si="1"/>
        <v>#DIV/0!</v>
      </c>
      <c r="Q38" s="9" t="e">
        <f t="shared" si="2"/>
        <v>#DIV/0!</v>
      </c>
    </row>
    <row r="39" spans="1:17" ht="15">
      <c r="A39" s="8">
        <v>32</v>
      </c>
      <c r="B39" s="11" t="s">
        <v>29</v>
      </c>
      <c r="C39" s="12">
        <v>42</v>
      </c>
      <c r="D39" s="14">
        <v>2.57</v>
      </c>
      <c r="E39" s="12">
        <v>0</v>
      </c>
      <c r="F39" s="14">
        <v>0</v>
      </c>
      <c r="G39" s="12">
        <v>0</v>
      </c>
      <c r="H39" s="14">
        <v>0</v>
      </c>
      <c r="I39" s="12">
        <v>38</v>
      </c>
      <c r="J39" s="14">
        <v>2.36</v>
      </c>
      <c r="K39" s="12">
        <v>0</v>
      </c>
      <c r="L39" s="14">
        <v>0</v>
      </c>
      <c r="M39" s="12">
        <v>0</v>
      </c>
      <c r="N39" s="14">
        <v>0</v>
      </c>
      <c r="O39" s="9">
        <f t="shared" si="0"/>
        <v>8.898305084745772</v>
      </c>
      <c r="P39" s="9" t="e">
        <f t="shared" si="1"/>
        <v>#DIV/0!</v>
      </c>
      <c r="Q39" s="9" t="e">
        <f t="shared" si="2"/>
        <v>#DIV/0!</v>
      </c>
    </row>
    <row r="40" spans="1:17" ht="15">
      <c r="A40" s="8">
        <v>33</v>
      </c>
      <c r="B40" s="11" t="s">
        <v>30</v>
      </c>
      <c r="C40" s="12">
        <v>3</v>
      </c>
      <c r="D40" s="14">
        <v>0.18</v>
      </c>
      <c r="E40" s="12">
        <v>0</v>
      </c>
      <c r="F40" s="14">
        <v>0</v>
      </c>
      <c r="G40" s="12">
        <v>0</v>
      </c>
      <c r="H40" s="14">
        <v>0</v>
      </c>
      <c r="I40" s="12">
        <v>11</v>
      </c>
      <c r="J40" s="14">
        <v>0.68</v>
      </c>
      <c r="K40" s="12">
        <v>1</v>
      </c>
      <c r="L40" s="14">
        <v>0.27</v>
      </c>
      <c r="M40" s="12">
        <v>1</v>
      </c>
      <c r="N40" s="14">
        <v>0.31</v>
      </c>
      <c r="O40" s="9">
        <f t="shared" si="0"/>
        <v>-73.52941176470588</v>
      </c>
      <c r="P40" s="9">
        <f t="shared" si="1"/>
        <v>-100</v>
      </c>
      <c r="Q40" s="9">
        <f t="shared" si="2"/>
        <v>-100</v>
      </c>
    </row>
    <row r="41" spans="1:17" ht="15">
      <c r="A41" s="8">
        <v>34</v>
      </c>
      <c r="B41" s="11" t="s">
        <v>31</v>
      </c>
      <c r="C41" s="12">
        <v>786</v>
      </c>
      <c r="D41" s="14">
        <v>48.09</v>
      </c>
      <c r="E41" s="12">
        <v>7</v>
      </c>
      <c r="F41" s="14">
        <v>1.9</v>
      </c>
      <c r="G41" s="12">
        <v>4</v>
      </c>
      <c r="H41" s="14">
        <v>1.2</v>
      </c>
      <c r="I41" s="12">
        <v>987</v>
      </c>
      <c r="J41" s="14">
        <v>61.28</v>
      </c>
      <c r="K41" s="12">
        <v>8</v>
      </c>
      <c r="L41" s="14">
        <v>2.13</v>
      </c>
      <c r="M41" s="12">
        <v>6</v>
      </c>
      <c r="N41" s="14">
        <v>1.86</v>
      </c>
      <c r="O41" s="9">
        <f t="shared" si="0"/>
        <v>-21.52415143603133</v>
      </c>
      <c r="P41" s="9">
        <f t="shared" si="1"/>
        <v>-12.5</v>
      </c>
      <c r="Q41" s="9">
        <f t="shared" si="2"/>
        <v>-10.798122065727696</v>
      </c>
    </row>
    <row r="42" spans="1:17" ht="15">
      <c r="A42" s="8">
        <v>35</v>
      </c>
      <c r="B42" s="11" t="s">
        <v>32</v>
      </c>
      <c r="C42" s="12">
        <v>198</v>
      </c>
      <c r="D42" s="14">
        <v>12.11</v>
      </c>
      <c r="E42" s="12">
        <v>1</v>
      </c>
      <c r="F42" s="14">
        <v>0.27</v>
      </c>
      <c r="G42" s="12">
        <v>1</v>
      </c>
      <c r="H42" s="14">
        <v>0.3</v>
      </c>
      <c r="I42" s="12">
        <v>202</v>
      </c>
      <c r="J42" s="14">
        <v>12.54</v>
      </c>
      <c r="K42" s="12">
        <v>2</v>
      </c>
      <c r="L42" s="14">
        <v>0.53</v>
      </c>
      <c r="M42" s="12">
        <v>1</v>
      </c>
      <c r="N42" s="14">
        <v>0.31</v>
      </c>
      <c r="O42" s="9">
        <f t="shared" si="0"/>
        <v>-3.4290271132376375</v>
      </c>
      <c r="P42" s="9">
        <f t="shared" si="1"/>
        <v>-50</v>
      </c>
      <c r="Q42" s="9">
        <f t="shared" si="2"/>
        <v>-49.05660377358491</v>
      </c>
    </row>
    <row r="43" spans="1:17" ht="15">
      <c r="A43" s="8">
        <v>36</v>
      </c>
      <c r="B43" s="11" t="s">
        <v>33</v>
      </c>
      <c r="C43" s="12">
        <v>586</v>
      </c>
      <c r="D43" s="14">
        <v>35.85</v>
      </c>
      <c r="E43" s="12">
        <v>6</v>
      </c>
      <c r="F43" s="14">
        <v>1.62</v>
      </c>
      <c r="G43" s="12">
        <v>3</v>
      </c>
      <c r="H43" s="14">
        <v>0.9</v>
      </c>
      <c r="I43" s="12">
        <v>781</v>
      </c>
      <c r="J43" s="14">
        <v>48.49</v>
      </c>
      <c r="K43" s="12">
        <v>6</v>
      </c>
      <c r="L43" s="14">
        <v>1.6</v>
      </c>
      <c r="M43" s="12">
        <v>5</v>
      </c>
      <c r="N43" s="14">
        <v>1.55</v>
      </c>
      <c r="O43" s="9">
        <f t="shared" si="0"/>
        <v>-26.0672303567746</v>
      </c>
      <c r="P43" s="9">
        <f t="shared" si="1"/>
        <v>0</v>
      </c>
      <c r="Q43" s="9">
        <f t="shared" si="2"/>
        <v>1.25</v>
      </c>
    </row>
    <row r="44" spans="1:17" ht="15">
      <c r="A44" s="8">
        <v>37</v>
      </c>
      <c r="B44" s="11" t="s">
        <v>87</v>
      </c>
      <c r="C44" s="12">
        <v>2</v>
      </c>
      <c r="D44" s="14">
        <v>0.12</v>
      </c>
      <c r="E44" s="12">
        <v>0</v>
      </c>
      <c r="F44" s="14">
        <v>0</v>
      </c>
      <c r="G44" s="12">
        <v>0</v>
      </c>
      <c r="H44" s="14">
        <v>0</v>
      </c>
      <c r="I44" s="12">
        <v>4</v>
      </c>
      <c r="J44" s="14">
        <v>0.25</v>
      </c>
      <c r="K44" s="12">
        <v>0</v>
      </c>
      <c r="L44" s="14">
        <v>0</v>
      </c>
      <c r="M44" s="12">
        <v>0</v>
      </c>
      <c r="N44" s="14">
        <v>0</v>
      </c>
      <c r="O44" s="9">
        <f t="shared" si="0"/>
        <v>-52</v>
      </c>
      <c r="P44" s="9" t="e">
        <f t="shared" si="1"/>
        <v>#DIV/0!</v>
      </c>
      <c r="Q44" s="9" t="e">
        <f t="shared" si="2"/>
        <v>#DIV/0!</v>
      </c>
    </row>
    <row r="45" spans="1:17" ht="15">
      <c r="A45" s="8">
        <v>38</v>
      </c>
      <c r="B45" s="11" t="s">
        <v>34</v>
      </c>
      <c r="C45" s="12">
        <v>165</v>
      </c>
      <c r="D45" s="14">
        <v>10.1</v>
      </c>
      <c r="E45" s="12">
        <v>1</v>
      </c>
      <c r="F45" s="14">
        <v>0.27</v>
      </c>
      <c r="G45" s="12">
        <v>1</v>
      </c>
      <c r="H45" s="14">
        <v>0.3</v>
      </c>
      <c r="I45" s="12">
        <v>144</v>
      </c>
      <c r="J45" s="14">
        <v>8.94</v>
      </c>
      <c r="K45" s="12">
        <v>2</v>
      </c>
      <c r="L45" s="14">
        <v>0.53</v>
      </c>
      <c r="M45" s="12">
        <v>0</v>
      </c>
      <c r="N45" s="14">
        <v>0</v>
      </c>
      <c r="O45" s="9">
        <f t="shared" si="0"/>
        <v>12.975391498881436</v>
      </c>
      <c r="P45" s="9">
        <f t="shared" si="1"/>
        <v>-50</v>
      </c>
      <c r="Q45" s="9">
        <f t="shared" si="2"/>
        <v>-49.05660377358491</v>
      </c>
    </row>
    <row r="46" spans="1:17" ht="15">
      <c r="A46" s="8">
        <v>39</v>
      </c>
      <c r="B46" s="11" t="s">
        <v>35</v>
      </c>
      <c r="C46" s="12">
        <v>0</v>
      </c>
      <c r="D46" s="14">
        <v>0</v>
      </c>
      <c r="E46" s="12">
        <v>0</v>
      </c>
      <c r="F46" s="14">
        <v>0</v>
      </c>
      <c r="G46" s="12">
        <v>0</v>
      </c>
      <c r="H46" s="14">
        <v>0</v>
      </c>
      <c r="I46" s="12">
        <v>2</v>
      </c>
      <c r="J46" s="14">
        <v>0.12</v>
      </c>
      <c r="K46" s="12">
        <v>1</v>
      </c>
      <c r="L46" s="14">
        <v>0.27</v>
      </c>
      <c r="M46" s="12">
        <v>1</v>
      </c>
      <c r="N46" s="14">
        <v>0.31</v>
      </c>
      <c r="O46" s="9">
        <f t="shared" si="0"/>
        <v>-100</v>
      </c>
      <c r="P46" s="9">
        <f t="shared" si="1"/>
        <v>-100</v>
      </c>
      <c r="Q46" s="9">
        <f t="shared" si="2"/>
        <v>-100</v>
      </c>
    </row>
    <row r="47" spans="1:17" ht="15">
      <c r="A47" s="8">
        <v>40</v>
      </c>
      <c r="B47" s="11" t="s">
        <v>36</v>
      </c>
      <c r="C47" s="12">
        <v>0</v>
      </c>
      <c r="D47" s="14">
        <v>0</v>
      </c>
      <c r="E47" s="12">
        <v>0</v>
      </c>
      <c r="F47" s="14">
        <v>0</v>
      </c>
      <c r="G47" s="12">
        <v>0</v>
      </c>
      <c r="H47" s="14">
        <v>0</v>
      </c>
      <c r="I47" s="12">
        <v>1</v>
      </c>
      <c r="J47" s="14">
        <v>0.06</v>
      </c>
      <c r="K47" s="12">
        <v>1</v>
      </c>
      <c r="L47" s="14">
        <v>0.27</v>
      </c>
      <c r="M47" s="12">
        <v>1</v>
      </c>
      <c r="N47" s="14">
        <v>0.31</v>
      </c>
      <c r="O47" s="9">
        <f t="shared" si="0"/>
        <v>-100</v>
      </c>
      <c r="P47" s="9">
        <f t="shared" si="1"/>
        <v>-100</v>
      </c>
      <c r="Q47" s="9">
        <f t="shared" si="2"/>
        <v>-100</v>
      </c>
    </row>
    <row r="48" spans="1:17" ht="15">
      <c r="A48" s="8">
        <v>41</v>
      </c>
      <c r="B48" s="11" t="s">
        <v>37</v>
      </c>
      <c r="C48" s="12">
        <v>64</v>
      </c>
      <c r="D48" s="14">
        <v>3.92</v>
      </c>
      <c r="E48" s="12">
        <v>60</v>
      </c>
      <c r="F48" s="14">
        <v>16.24</v>
      </c>
      <c r="G48" s="12">
        <v>54</v>
      </c>
      <c r="H48" s="14">
        <v>16.13</v>
      </c>
      <c r="I48" s="12">
        <v>74</v>
      </c>
      <c r="J48" s="14">
        <v>4.59</v>
      </c>
      <c r="K48" s="12">
        <v>71</v>
      </c>
      <c r="L48" s="14">
        <v>18.93</v>
      </c>
      <c r="M48" s="12">
        <v>68</v>
      </c>
      <c r="N48" s="14">
        <v>21.08</v>
      </c>
      <c r="O48" s="9">
        <f t="shared" si="0"/>
        <v>-14.596949891067538</v>
      </c>
      <c r="P48" s="9">
        <f t="shared" si="1"/>
        <v>-15.49295774647888</v>
      </c>
      <c r="Q48" s="9">
        <f t="shared" si="2"/>
        <v>-14.21024828314846</v>
      </c>
    </row>
    <row r="49" spans="1:17" ht="15">
      <c r="A49" s="8">
        <v>42</v>
      </c>
      <c r="B49" s="11" t="s">
        <v>88</v>
      </c>
      <c r="C49" s="12">
        <v>5</v>
      </c>
      <c r="D49" s="14">
        <v>0.31</v>
      </c>
      <c r="E49" s="12">
        <v>4</v>
      </c>
      <c r="F49" s="14">
        <v>1.08</v>
      </c>
      <c r="G49" s="12">
        <v>4</v>
      </c>
      <c r="H49" s="14">
        <v>1.2</v>
      </c>
      <c r="I49" s="12">
        <v>2</v>
      </c>
      <c r="J49" s="14">
        <v>0.12</v>
      </c>
      <c r="K49" s="12">
        <v>2</v>
      </c>
      <c r="L49" s="14">
        <v>0.53</v>
      </c>
      <c r="M49" s="12">
        <v>2</v>
      </c>
      <c r="N49" s="14">
        <v>0.62</v>
      </c>
      <c r="O49" s="9">
        <f t="shared" si="0"/>
        <v>158.33333333333337</v>
      </c>
      <c r="P49" s="9">
        <f t="shared" si="1"/>
        <v>100</v>
      </c>
      <c r="Q49" s="9">
        <f t="shared" si="2"/>
        <v>103.77358490566036</v>
      </c>
    </row>
    <row r="50" spans="1:17" ht="15">
      <c r="A50" s="8">
        <v>43</v>
      </c>
      <c r="B50" s="11" t="s">
        <v>38</v>
      </c>
      <c r="C50" s="12">
        <v>294</v>
      </c>
      <c r="D50" s="14">
        <v>17.99</v>
      </c>
      <c r="E50" s="12">
        <v>283</v>
      </c>
      <c r="F50" s="14">
        <v>76.62</v>
      </c>
      <c r="G50" s="12">
        <v>278</v>
      </c>
      <c r="H50" s="14">
        <v>83.06</v>
      </c>
      <c r="I50" s="12">
        <v>338</v>
      </c>
      <c r="J50" s="14">
        <v>20.99</v>
      </c>
      <c r="K50" s="12">
        <v>333</v>
      </c>
      <c r="L50" s="14">
        <v>88.79</v>
      </c>
      <c r="M50" s="12">
        <v>329</v>
      </c>
      <c r="N50" s="13">
        <v>102</v>
      </c>
      <c r="O50" s="9">
        <f t="shared" si="0"/>
        <v>-14.292520247737016</v>
      </c>
      <c r="P50" s="9">
        <f t="shared" si="1"/>
        <v>-15.01501501501501</v>
      </c>
      <c r="Q50" s="9">
        <f t="shared" si="2"/>
        <v>-13.706498479558519</v>
      </c>
    </row>
    <row r="51" spans="1:17" ht="15">
      <c r="A51" s="8">
        <v>44</v>
      </c>
      <c r="B51" s="11" t="s">
        <v>39</v>
      </c>
      <c r="C51" s="12">
        <v>15762</v>
      </c>
      <c r="D51" s="13">
        <v>964.4</v>
      </c>
      <c r="E51" s="12">
        <v>14847</v>
      </c>
      <c r="F51" s="13">
        <v>4019.7</v>
      </c>
      <c r="G51" s="12">
        <v>14507</v>
      </c>
      <c r="H51" s="13">
        <v>4334.2</v>
      </c>
      <c r="I51" s="12">
        <v>9930</v>
      </c>
      <c r="J51" s="13">
        <v>616.6</v>
      </c>
      <c r="K51" s="12">
        <v>9392</v>
      </c>
      <c r="L51" s="13">
        <v>2504.1</v>
      </c>
      <c r="M51" s="12">
        <v>9174</v>
      </c>
      <c r="N51" s="13">
        <v>2844.3</v>
      </c>
      <c r="O51" s="9">
        <f t="shared" si="0"/>
        <v>56.40609795653583</v>
      </c>
      <c r="P51" s="9">
        <f t="shared" si="1"/>
        <v>58.08134582623509</v>
      </c>
      <c r="Q51" s="9">
        <f t="shared" si="2"/>
        <v>60.52473942733917</v>
      </c>
    </row>
    <row r="52" spans="1:17" ht="15">
      <c r="A52" s="8">
        <v>45</v>
      </c>
      <c r="B52" s="11" t="s">
        <v>89</v>
      </c>
      <c r="C52" s="12">
        <v>0</v>
      </c>
      <c r="D52" s="14">
        <v>0</v>
      </c>
      <c r="E52" s="12">
        <v>0</v>
      </c>
      <c r="F52" s="14">
        <v>0</v>
      </c>
      <c r="G52" s="12">
        <v>0</v>
      </c>
      <c r="H52" s="14">
        <v>0</v>
      </c>
      <c r="I52" s="12">
        <v>5</v>
      </c>
      <c r="J52" s="14">
        <v>0.31</v>
      </c>
      <c r="K52" s="12">
        <v>3</v>
      </c>
      <c r="L52" s="14">
        <v>0.8</v>
      </c>
      <c r="M52" s="12">
        <v>3</v>
      </c>
      <c r="N52" s="14">
        <v>0.93</v>
      </c>
      <c r="O52" s="9">
        <f t="shared" si="0"/>
        <v>-100</v>
      </c>
      <c r="P52" s="9">
        <f t="shared" si="1"/>
        <v>-100</v>
      </c>
      <c r="Q52" s="9">
        <f t="shared" si="2"/>
        <v>-100</v>
      </c>
    </row>
    <row r="53" spans="1:17" ht="15">
      <c r="A53" s="15">
        <v>46</v>
      </c>
      <c r="B53" s="11" t="s">
        <v>90</v>
      </c>
      <c r="C53" s="12">
        <v>0</v>
      </c>
      <c r="D53" s="14">
        <v>0</v>
      </c>
      <c r="E53" s="12">
        <v>0</v>
      </c>
      <c r="F53" s="14">
        <v>0</v>
      </c>
      <c r="G53" s="12">
        <v>0</v>
      </c>
      <c r="H53" s="14">
        <v>0</v>
      </c>
      <c r="I53" s="12">
        <v>1</v>
      </c>
      <c r="J53" s="14">
        <v>0.06</v>
      </c>
      <c r="K53" s="12">
        <v>1</v>
      </c>
      <c r="L53" s="14">
        <v>0.27</v>
      </c>
      <c r="M53" s="12">
        <v>1</v>
      </c>
      <c r="N53" s="14">
        <v>0.31</v>
      </c>
      <c r="O53" s="9">
        <f t="shared" si="0"/>
        <v>-100</v>
      </c>
      <c r="P53" s="9">
        <f t="shared" si="1"/>
        <v>-100</v>
      </c>
      <c r="Q53" s="9">
        <f t="shared" si="2"/>
        <v>-100</v>
      </c>
    </row>
    <row r="54" spans="1:17" ht="15">
      <c r="A54" s="15">
        <v>47</v>
      </c>
      <c r="B54" s="11" t="s">
        <v>91</v>
      </c>
      <c r="C54" s="12">
        <v>2</v>
      </c>
      <c r="D54" s="14">
        <v>0.12</v>
      </c>
      <c r="E54" s="12">
        <v>1</v>
      </c>
      <c r="F54" s="14">
        <v>0.27</v>
      </c>
      <c r="G54" s="12">
        <v>1</v>
      </c>
      <c r="H54" s="14">
        <v>0.3</v>
      </c>
      <c r="I54" s="12">
        <v>1</v>
      </c>
      <c r="J54" s="14">
        <v>0.06</v>
      </c>
      <c r="K54" s="12">
        <v>0</v>
      </c>
      <c r="L54" s="14">
        <v>0</v>
      </c>
      <c r="M54" s="12">
        <v>0</v>
      </c>
      <c r="N54" s="14">
        <v>0</v>
      </c>
      <c r="O54" s="9">
        <f t="shared" si="0"/>
        <v>100</v>
      </c>
      <c r="P54" s="9" t="e">
        <f t="shared" si="1"/>
        <v>#DIV/0!</v>
      </c>
      <c r="Q54" s="9" t="e">
        <f t="shared" si="2"/>
        <v>#DIV/0!</v>
      </c>
    </row>
    <row r="55" spans="1:17" ht="15">
      <c r="A55" s="15">
        <v>48</v>
      </c>
      <c r="B55" s="11" t="s">
        <v>40</v>
      </c>
      <c r="C55" s="12">
        <v>6</v>
      </c>
      <c r="D55" s="14">
        <v>0.37</v>
      </c>
      <c r="E55" s="12">
        <v>4</v>
      </c>
      <c r="F55" s="14">
        <v>1.08</v>
      </c>
      <c r="G55" s="12">
        <v>4</v>
      </c>
      <c r="H55" s="14">
        <v>1.2</v>
      </c>
      <c r="I55" s="12">
        <v>4</v>
      </c>
      <c r="J55" s="14">
        <v>0.25</v>
      </c>
      <c r="K55" s="12">
        <v>4</v>
      </c>
      <c r="L55" s="14">
        <v>1.07</v>
      </c>
      <c r="M55" s="12">
        <v>4</v>
      </c>
      <c r="N55" s="14">
        <v>1.24</v>
      </c>
      <c r="O55" s="9">
        <f t="shared" si="0"/>
        <v>48</v>
      </c>
      <c r="P55" s="9">
        <f t="shared" si="1"/>
        <v>0</v>
      </c>
      <c r="Q55" s="9">
        <f t="shared" si="2"/>
        <v>0.9345794392523317</v>
      </c>
    </row>
    <row r="56" spans="1:17" ht="15">
      <c r="A56" s="15">
        <v>49</v>
      </c>
      <c r="B56" s="11" t="s">
        <v>41</v>
      </c>
      <c r="C56" s="12">
        <v>3</v>
      </c>
      <c r="D56" s="14">
        <v>0.18</v>
      </c>
      <c r="E56" s="12">
        <v>1</v>
      </c>
      <c r="F56" s="14">
        <v>0.27</v>
      </c>
      <c r="G56" s="12">
        <v>1</v>
      </c>
      <c r="H56" s="14">
        <v>0.3</v>
      </c>
      <c r="I56" s="12">
        <v>4</v>
      </c>
      <c r="J56" s="14">
        <v>0.25</v>
      </c>
      <c r="K56" s="12">
        <v>4</v>
      </c>
      <c r="L56" s="14">
        <v>1.07</v>
      </c>
      <c r="M56" s="12">
        <v>4</v>
      </c>
      <c r="N56" s="14">
        <v>1.24</v>
      </c>
      <c r="O56" s="9">
        <f t="shared" si="0"/>
        <v>-28</v>
      </c>
      <c r="P56" s="9">
        <f t="shared" si="1"/>
        <v>-75</v>
      </c>
      <c r="Q56" s="9">
        <f t="shared" si="2"/>
        <v>-74.76635514018692</v>
      </c>
    </row>
    <row r="57" spans="1:17" ht="15">
      <c r="A57" s="15">
        <v>50</v>
      </c>
      <c r="B57" s="11" t="s">
        <v>92</v>
      </c>
      <c r="C57" s="12">
        <v>0</v>
      </c>
      <c r="D57" s="14">
        <v>0</v>
      </c>
      <c r="E57" s="12">
        <v>0</v>
      </c>
      <c r="F57" s="14">
        <v>0</v>
      </c>
      <c r="G57" s="12">
        <v>0</v>
      </c>
      <c r="H57" s="14">
        <v>0</v>
      </c>
      <c r="I57" s="12">
        <v>1</v>
      </c>
      <c r="J57" s="14">
        <v>0.06</v>
      </c>
      <c r="K57" s="12">
        <v>1</v>
      </c>
      <c r="L57" s="14">
        <v>0.27</v>
      </c>
      <c r="M57" s="12">
        <v>1</v>
      </c>
      <c r="N57" s="14">
        <v>0.31</v>
      </c>
      <c r="O57" s="9">
        <f t="shared" si="0"/>
        <v>-100</v>
      </c>
      <c r="P57" s="9">
        <f t="shared" si="1"/>
        <v>-100</v>
      </c>
      <c r="Q57" s="9">
        <f t="shared" si="2"/>
        <v>-100</v>
      </c>
    </row>
    <row r="58" spans="1:17" ht="15">
      <c r="A58" s="15">
        <v>51</v>
      </c>
      <c r="B58" s="11" t="s">
        <v>93</v>
      </c>
      <c r="C58" s="12">
        <v>0</v>
      </c>
      <c r="D58" s="14">
        <v>0</v>
      </c>
      <c r="E58" s="12">
        <v>0</v>
      </c>
      <c r="F58" s="14">
        <v>0</v>
      </c>
      <c r="G58" s="12">
        <v>0</v>
      </c>
      <c r="H58" s="14">
        <v>0</v>
      </c>
      <c r="I58" s="12">
        <v>1</v>
      </c>
      <c r="J58" s="14">
        <v>0.06</v>
      </c>
      <c r="K58" s="12">
        <v>0</v>
      </c>
      <c r="L58" s="14">
        <v>0</v>
      </c>
      <c r="M58" s="12">
        <v>0</v>
      </c>
      <c r="N58" s="14">
        <v>0</v>
      </c>
      <c r="O58" s="9">
        <f aca="true" t="shared" si="3" ref="O58:O100">D58*100/J58-100</f>
        <v>-100</v>
      </c>
      <c r="P58" s="9" t="e">
        <f aca="true" t="shared" si="4" ref="P58:P100">E58*100/K58-100</f>
        <v>#DIV/0!</v>
      </c>
      <c r="Q58" s="9" t="e">
        <f aca="true" t="shared" si="5" ref="Q58:Q100">F58*100/L58-100</f>
        <v>#DIV/0!</v>
      </c>
    </row>
    <row r="59" spans="1:17" ht="15">
      <c r="A59" s="15">
        <v>52</v>
      </c>
      <c r="B59" s="11" t="s">
        <v>94</v>
      </c>
      <c r="C59" s="12">
        <v>0</v>
      </c>
      <c r="D59" s="14">
        <v>0</v>
      </c>
      <c r="E59" s="12">
        <v>0</v>
      </c>
      <c r="F59" s="14">
        <v>0</v>
      </c>
      <c r="G59" s="12">
        <v>0</v>
      </c>
      <c r="H59" s="14">
        <v>0</v>
      </c>
      <c r="I59" s="12">
        <v>1</v>
      </c>
      <c r="J59" s="14">
        <v>0.06</v>
      </c>
      <c r="K59" s="12">
        <v>0</v>
      </c>
      <c r="L59" s="14">
        <v>0</v>
      </c>
      <c r="M59" s="12">
        <v>0</v>
      </c>
      <c r="N59" s="14">
        <v>0</v>
      </c>
      <c r="O59" s="9">
        <f t="shared" si="3"/>
        <v>-100</v>
      </c>
      <c r="P59" s="9" t="e">
        <f t="shared" si="4"/>
        <v>#DIV/0!</v>
      </c>
      <c r="Q59" s="9" t="e">
        <f t="shared" si="5"/>
        <v>#DIV/0!</v>
      </c>
    </row>
    <row r="60" spans="1:17" ht="15">
      <c r="A60" s="15">
        <v>53</v>
      </c>
      <c r="B60" s="11" t="s">
        <v>95</v>
      </c>
      <c r="C60" s="12">
        <v>0</v>
      </c>
      <c r="D60" s="14">
        <v>0</v>
      </c>
      <c r="E60" s="12">
        <v>0</v>
      </c>
      <c r="F60" s="14">
        <v>0</v>
      </c>
      <c r="G60" s="12">
        <v>0</v>
      </c>
      <c r="H60" s="14">
        <v>0</v>
      </c>
      <c r="I60" s="12">
        <v>1</v>
      </c>
      <c r="J60" s="14">
        <v>0.06</v>
      </c>
      <c r="K60" s="12">
        <v>0</v>
      </c>
      <c r="L60" s="14">
        <v>0</v>
      </c>
      <c r="M60" s="12">
        <v>0</v>
      </c>
      <c r="N60" s="14">
        <v>0</v>
      </c>
      <c r="O60" s="9">
        <f t="shared" si="3"/>
        <v>-100</v>
      </c>
      <c r="P60" s="9" t="e">
        <f t="shared" si="4"/>
        <v>#DIV/0!</v>
      </c>
      <c r="Q60" s="9" t="e">
        <f t="shared" si="5"/>
        <v>#DIV/0!</v>
      </c>
    </row>
    <row r="61" spans="1:17" ht="15">
      <c r="A61" s="15">
        <v>54</v>
      </c>
      <c r="B61" s="11" t="s">
        <v>96</v>
      </c>
      <c r="C61" s="12">
        <v>17</v>
      </c>
      <c r="D61" s="14">
        <v>1.04</v>
      </c>
      <c r="E61" s="12">
        <v>1</v>
      </c>
      <c r="F61" s="14">
        <v>0.27</v>
      </c>
      <c r="G61" s="12">
        <v>0</v>
      </c>
      <c r="H61" s="14">
        <v>0</v>
      </c>
      <c r="I61" s="12">
        <v>10</v>
      </c>
      <c r="J61" s="14">
        <v>0.62</v>
      </c>
      <c r="K61" s="12">
        <v>0</v>
      </c>
      <c r="L61" s="14">
        <v>0</v>
      </c>
      <c r="M61" s="12">
        <v>0</v>
      </c>
      <c r="N61" s="14">
        <v>0</v>
      </c>
      <c r="O61" s="9">
        <f t="shared" si="3"/>
        <v>67.74193548387098</v>
      </c>
      <c r="P61" s="9" t="e">
        <f t="shared" si="4"/>
        <v>#DIV/0!</v>
      </c>
      <c r="Q61" s="9" t="e">
        <f t="shared" si="5"/>
        <v>#DIV/0!</v>
      </c>
    </row>
    <row r="62" spans="1:17" ht="15">
      <c r="A62" s="15">
        <v>55</v>
      </c>
      <c r="B62" s="11" t="s">
        <v>97</v>
      </c>
      <c r="C62" s="12">
        <v>12</v>
      </c>
      <c r="D62" s="14">
        <v>0.73</v>
      </c>
      <c r="E62" s="12">
        <v>1</v>
      </c>
      <c r="F62" s="14">
        <v>0.27</v>
      </c>
      <c r="G62" s="12">
        <v>1</v>
      </c>
      <c r="H62" s="14">
        <v>0.3</v>
      </c>
      <c r="I62" s="12">
        <v>7</v>
      </c>
      <c r="J62" s="14">
        <v>0.43</v>
      </c>
      <c r="K62" s="12">
        <v>0</v>
      </c>
      <c r="L62" s="14">
        <v>0</v>
      </c>
      <c r="M62" s="12">
        <v>0</v>
      </c>
      <c r="N62" s="14">
        <v>0</v>
      </c>
      <c r="O62" s="9">
        <f t="shared" si="3"/>
        <v>69.76744186046511</v>
      </c>
      <c r="P62" s="9" t="e">
        <f t="shared" si="4"/>
        <v>#DIV/0!</v>
      </c>
      <c r="Q62" s="9" t="e">
        <f t="shared" si="5"/>
        <v>#DIV/0!</v>
      </c>
    </row>
    <row r="63" spans="1:17" ht="15">
      <c r="A63" s="15">
        <v>56</v>
      </c>
      <c r="B63" s="11" t="s">
        <v>42</v>
      </c>
      <c r="C63" s="12">
        <v>20</v>
      </c>
      <c r="D63" s="14">
        <v>1.22</v>
      </c>
      <c r="E63" s="12">
        <v>16</v>
      </c>
      <c r="F63" s="14">
        <v>4.33</v>
      </c>
      <c r="G63" s="12">
        <v>12</v>
      </c>
      <c r="H63" s="14">
        <v>3.59</v>
      </c>
      <c r="I63" s="12">
        <v>15</v>
      </c>
      <c r="J63" s="14">
        <v>0.93</v>
      </c>
      <c r="K63" s="12">
        <v>14</v>
      </c>
      <c r="L63" s="14">
        <v>3.73</v>
      </c>
      <c r="M63" s="12">
        <v>13</v>
      </c>
      <c r="N63" s="14">
        <v>4.03</v>
      </c>
      <c r="O63" s="9">
        <f t="shared" si="3"/>
        <v>31.182795698924735</v>
      </c>
      <c r="P63" s="9">
        <f t="shared" si="4"/>
        <v>14.285714285714292</v>
      </c>
      <c r="Q63" s="9">
        <f t="shared" si="5"/>
        <v>16.085790884718506</v>
      </c>
    </row>
    <row r="64" spans="1:17" ht="15">
      <c r="A64" s="15">
        <v>57</v>
      </c>
      <c r="B64" s="11" t="s">
        <v>43</v>
      </c>
      <c r="C64" s="12">
        <v>3378</v>
      </c>
      <c r="D64" s="13">
        <v>206.7</v>
      </c>
      <c r="E64" s="12">
        <v>1296</v>
      </c>
      <c r="F64" s="13">
        <v>350.9</v>
      </c>
      <c r="G64" s="12">
        <v>1127</v>
      </c>
      <c r="H64" s="13">
        <v>336.7</v>
      </c>
      <c r="I64" s="12">
        <v>3270</v>
      </c>
      <c r="J64" s="13">
        <v>203</v>
      </c>
      <c r="K64" s="12">
        <v>1094</v>
      </c>
      <c r="L64" s="13">
        <v>291.7</v>
      </c>
      <c r="M64" s="12">
        <v>979</v>
      </c>
      <c r="N64" s="13">
        <v>303.5</v>
      </c>
      <c r="O64" s="9">
        <f t="shared" si="3"/>
        <v>1.8226600985221637</v>
      </c>
      <c r="P64" s="9">
        <f t="shared" si="4"/>
        <v>18.46435100548446</v>
      </c>
      <c r="Q64" s="9">
        <f t="shared" si="5"/>
        <v>20.294823448748716</v>
      </c>
    </row>
    <row r="65" spans="1:17" ht="15">
      <c r="A65" s="15">
        <v>58</v>
      </c>
      <c r="B65" s="11" t="s">
        <v>44</v>
      </c>
      <c r="C65" s="12">
        <v>70</v>
      </c>
      <c r="D65" s="14">
        <v>4.28</v>
      </c>
      <c r="E65" s="12">
        <v>22</v>
      </c>
      <c r="F65" s="14">
        <v>5.96</v>
      </c>
      <c r="G65" s="12">
        <v>19</v>
      </c>
      <c r="H65" s="14">
        <v>5.68</v>
      </c>
      <c r="I65" s="12">
        <v>68</v>
      </c>
      <c r="J65" s="14">
        <v>4.22</v>
      </c>
      <c r="K65" s="12">
        <v>22</v>
      </c>
      <c r="L65" s="14">
        <v>5.87</v>
      </c>
      <c r="M65" s="12">
        <v>19</v>
      </c>
      <c r="N65" s="14">
        <v>5.89</v>
      </c>
      <c r="O65" s="9">
        <f t="shared" si="3"/>
        <v>1.421800947867311</v>
      </c>
      <c r="P65" s="9">
        <f t="shared" si="4"/>
        <v>0</v>
      </c>
      <c r="Q65" s="9">
        <f t="shared" si="5"/>
        <v>1.53321976149914</v>
      </c>
    </row>
    <row r="66" spans="1:17" ht="15">
      <c r="A66" s="15">
        <v>59</v>
      </c>
      <c r="B66" s="11" t="s">
        <v>98</v>
      </c>
      <c r="C66" s="12">
        <v>2959</v>
      </c>
      <c r="D66" s="13">
        <v>181</v>
      </c>
      <c r="E66" s="12">
        <v>366</v>
      </c>
      <c r="F66" s="14">
        <v>99.09</v>
      </c>
      <c r="G66" s="12">
        <v>320</v>
      </c>
      <c r="H66" s="14">
        <v>95.61</v>
      </c>
      <c r="I66" s="12">
        <v>3308</v>
      </c>
      <c r="J66" s="13">
        <v>205.4</v>
      </c>
      <c r="K66" s="12">
        <v>346</v>
      </c>
      <c r="L66" s="14">
        <v>92.25</v>
      </c>
      <c r="M66" s="12">
        <v>306</v>
      </c>
      <c r="N66" s="14">
        <v>94.87</v>
      </c>
      <c r="O66" s="9">
        <f t="shared" si="3"/>
        <v>-11.879259980525802</v>
      </c>
      <c r="P66" s="9">
        <f t="shared" si="4"/>
        <v>5.780346820809243</v>
      </c>
      <c r="Q66" s="9">
        <f t="shared" si="5"/>
        <v>7.41463414634147</v>
      </c>
    </row>
    <row r="67" spans="1:17" ht="15">
      <c r="A67" s="15">
        <v>60</v>
      </c>
      <c r="B67" s="11" t="s">
        <v>99</v>
      </c>
      <c r="C67" s="12">
        <v>0</v>
      </c>
      <c r="D67" s="14">
        <v>0</v>
      </c>
      <c r="E67" s="12">
        <v>0</v>
      </c>
      <c r="F67" s="14">
        <v>0</v>
      </c>
      <c r="G67" s="12">
        <v>0</v>
      </c>
      <c r="H67" s="14">
        <v>0</v>
      </c>
      <c r="I67" s="12">
        <v>5</v>
      </c>
      <c r="J67" s="14">
        <v>0.31</v>
      </c>
      <c r="K67" s="12">
        <v>2</v>
      </c>
      <c r="L67" s="14">
        <v>0.53</v>
      </c>
      <c r="M67" s="12">
        <v>2</v>
      </c>
      <c r="N67" s="14">
        <v>0.62</v>
      </c>
      <c r="O67" s="9">
        <f t="shared" si="3"/>
        <v>-100</v>
      </c>
      <c r="P67" s="9">
        <f t="shared" si="4"/>
        <v>-100</v>
      </c>
      <c r="Q67" s="9">
        <f t="shared" si="5"/>
        <v>-100</v>
      </c>
    </row>
    <row r="68" spans="1:17" ht="15">
      <c r="A68" s="15">
        <v>61</v>
      </c>
      <c r="B68" s="11" t="s">
        <v>100</v>
      </c>
      <c r="C68" s="12">
        <v>0</v>
      </c>
      <c r="D68" s="14">
        <v>0</v>
      </c>
      <c r="E68" s="12">
        <v>0</v>
      </c>
      <c r="F68" s="14">
        <v>0</v>
      </c>
      <c r="G68" s="12">
        <v>0</v>
      </c>
      <c r="H68" s="14">
        <v>0</v>
      </c>
      <c r="I68" s="12">
        <v>3</v>
      </c>
      <c r="J68" s="14">
        <v>0.19</v>
      </c>
      <c r="K68" s="12">
        <v>0</v>
      </c>
      <c r="L68" s="14">
        <v>0</v>
      </c>
      <c r="M68" s="12">
        <v>0</v>
      </c>
      <c r="N68" s="14">
        <v>0</v>
      </c>
      <c r="O68" s="9">
        <f t="shared" si="3"/>
        <v>-100</v>
      </c>
      <c r="P68" s="9" t="e">
        <f t="shared" si="4"/>
        <v>#DIV/0!</v>
      </c>
      <c r="Q68" s="9" t="e">
        <f t="shared" si="5"/>
        <v>#DIV/0!</v>
      </c>
    </row>
    <row r="69" spans="1:17" ht="15">
      <c r="A69" s="15">
        <v>62</v>
      </c>
      <c r="B69" s="11" t="s">
        <v>45</v>
      </c>
      <c r="C69" s="12">
        <v>599</v>
      </c>
      <c r="D69" s="14">
        <v>36.65</v>
      </c>
      <c r="E69" s="12">
        <v>538</v>
      </c>
      <c r="F69" s="13">
        <v>145.7</v>
      </c>
      <c r="G69" s="12">
        <v>510</v>
      </c>
      <c r="H69" s="13">
        <v>152.4</v>
      </c>
      <c r="I69" s="12">
        <v>628</v>
      </c>
      <c r="J69" s="14">
        <v>38.99</v>
      </c>
      <c r="K69" s="12">
        <v>574</v>
      </c>
      <c r="L69" s="13">
        <v>153</v>
      </c>
      <c r="M69" s="12">
        <v>556</v>
      </c>
      <c r="N69" s="13">
        <v>172.4</v>
      </c>
      <c r="O69" s="9">
        <f t="shared" si="3"/>
        <v>-6.001538856116952</v>
      </c>
      <c r="P69" s="9">
        <f t="shared" si="4"/>
        <v>-6.271777003484317</v>
      </c>
      <c r="Q69" s="9">
        <f t="shared" si="5"/>
        <v>-4.771241830065378</v>
      </c>
    </row>
    <row r="70" spans="1:17" ht="15">
      <c r="A70" s="15">
        <v>63</v>
      </c>
      <c r="B70" s="11" t="s">
        <v>46</v>
      </c>
      <c r="C70" s="12">
        <v>0</v>
      </c>
      <c r="D70" s="14">
        <v>0</v>
      </c>
      <c r="E70" s="12">
        <v>0</v>
      </c>
      <c r="F70" s="14">
        <v>0</v>
      </c>
      <c r="G70" s="12">
        <v>0</v>
      </c>
      <c r="H70" s="14">
        <v>0</v>
      </c>
      <c r="I70" s="12">
        <v>1</v>
      </c>
      <c r="J70" s="14">
        <v>0.06</v>
      </c>
      <c r="K70" s="12">
        <v>0</v>
      </c>
      <c r="L70" s="14">
        <v>0</v>
      </c>
      <c r="M70" s="12">
        <v>0</v>
      </c>
      <c r="N70" s="14">
        <v>0</v>
      </c>
      <c r="O70" s="9">
        <f t="shared" si="3"/>
        <v>-100</v>
      </c>
      <c r="P70" s="9" t="e">
        <f t="shared" si="4"/>
        <v>#DIV/0!</v>
      </c>
      <c r="Q70" s="9" t="e">
        <f t="shared" si="5"/>
        <v>#DIV/0!</v>
      </c>
    </row>
    <row r="71" spans="1:17" ht="15">
      <c r="A71" s="15">
        <v>64</v>
      </c>
      <c r="B71" s="11" t="s">
        <v>47</v>
      </c>
      <c r="C71" s="12">
        <v>289</v>
      </c>
      <c r="D71" s="14">
        <v>17.68</v>
      </c>
      <c r="E71" s="12">
        <v>276</v>
      </c>
      <c r="F71" s="14">
        <v>74.72</v>
      </c>
      <c r="G71" s="12">
        <v>260</v>
      </c>
      <c r="H71" s="14">
        <v>77.68</v>
      </c>
      <c r="I71" s="12">
        <v>384</v>
      </c>
      <c r="J71" s="14">
        <v>23.84</v>
      </c>
      <c r="K71" s="12">
        <v>359</v>
      </c>
      <c r="L71" s="14">
        <v>95.72</v>
      </c>
      <c r="M71" s="12">
        <v>342</v>
      </c>
      <c r="N71" s="13">
        <v>106</v>
      </c>
      <c r="O71" s="9">
        <f t="shared" si="3"/>
        <v>-25.83892617449665</v>
      </c>
      <c r="P71" s="9">
        <f t="shared" si="4"/>
        <v>-23.11977715877437</v>
      </c>
      <c r="Q71" s="9">
        <f t="shared" si="5"/>
        <v>-21.93898871709152</v>
      </c>
    </row>
    <row r="72" spans="1:17" ht="15">
      <c r="A72" s="15">
        <v>65</v>
      </c>
      <c r="B72" s="11" t="s">
        <v>48</v>
      </c>
      <c r="C72" s="12">
        <v>647</v>
      </c>
      <c r="D72" s="14">
        <v>39.59</v>
      </c>
      <c r="E72" s="12">
        <v>28</v>
      </c>
      <c r="F72" s="14">
        <v>7.58</v>
      </c>
      <c r="G72" s="12">
        <v>11</v>
      </c>
      <c r="H72" s="14">
        <v>3.29</v>
      </c>
      <c r="I72" s="12">
        <v>769</v>
      </c>
      <c r="J72" s="14">
        <v>47.75</v>
      </c>
      <c r="K72" s="12">
        <v>11</v>
      </c>
      <c r="L72" s="14">
        <v>2.93</v>
      </c>
      <c r="M72" s="12">
        <v>4</v>
      </c>
      <c r="N72" s="14">
        <v>1.24</v>
      </c>
      <c r="O72" s="9">
        <f t="shared" si="3"/>
        <v>-17.089005235602087</v>
      </c>
      <c r="P72" s="9">
        <f t="shared" si="4"/>
        <v>154.54545454545453</v>
      </c>
      <c r="Q72" s="9">
        <f t="shared" si="5"/>
        <v>158.70307167235495</v>
      </c>
    </row>
    <row r="73" spans="1:17" ht="15">
      <c r="A73" s="15">
        <v>66</v>
      </c>
      <c r="B73" s="11" t="s">
        <v>49</v>
      </c>
      <c r="C73" s="12">
        <v>638</v>
      </c>
      <c r="D73" s="14">
        <v>39.04</v>
      </c>
      <c r="E73" s="12">
        <v>27</v>
      </c>
      <c r="F73" s="14">
        <v>7.31</v>
      </c>
      <c r="G73" s="12">
        <v>11</v>
      </c>
      <c r="H73" s="14">
        <v>3.29</v>
      </c>
      <c r="I73" s="12">
        <v>755</v>
      </c>
      <c r="J73" s="14">
        <v>46.88</v>
      </c>
      <c r="K73" s="12">
        <v>11</v>
      </c>
      <c r="L73" s="14">
        <v>2.93</v>
      </c>
      <c r="M73" s="12">
        <v>4</v>
      </c>
      <c r="N73" s="14">
        <v>1.24</v>
      </c>
      <c r="O73" s="9">
        <f t="shared" si="3"/>
        <v>-16.723549488054616</v>
      </c>
      <c r="P73" s="9">
        <f t="shared" si="4"/>
        <v>145.45454545454547</v>
      </c>
      <c r="Q73" s="9">
        <f t="shared" si="5"/>
        <v>149.48805460750853</v>
      </c>
    </row>
    <row r="74" spans="1:17" ht="15">
      <c r="A74" s="15">
        <v>67</v>
      </c>
      <c r="B74" s="11" t="s">
        <v>50</v>
      </c>
      <c r="C74" s="12">
        <v>307</v>
      </c>
      <c r="D74" s="14">
        <v>18.78</v>
      </c>
      <c r="E74" s="12">
        <v>1</v>
      </c>
      <c r="F74" s="14">
        <v>0.27</v>
      </c>
      <c r="G74" s="12">
        <v>1</v>
      </c>
      <c r="H74" s="14">
        <v>0.3</v>
      </c>
      <c r="I74" s="12">
        <v>362</v>
      </c>
      <c r="J74" s="14">
        <v>22.48</v>
      </c>
      <c r="K74" s="12">
        <v>4</v>
      </c>
      <c r="L74" s="14">
        <v>1.07</v>
      </c>
      <c r="M74" s="12">
        <v>1</v>
      </c>
      <c r="N74" s="14">
        <v>0.31</v>
      </c>
      <c r="O74" s="9">
        <f t="shared" si="3"/>
        <v>-16.459074733096088</v>
      </c>
      <c r="P74" s="9">
        <f t="shared" si="4"/>
        <v>-75</v>
      </c>
      <c r="Q74" s="9">
        <f t="shared" si="5"/>
        <v>-74.76635514018692</v>
      </c>
    </row>
    <row r="75" spans="1:17" ht="15">
      <c r="A75" s="15">
        <v>68</v>
      </c>
      <c r="B75" s="11" t="s">
        <v>51</v>
      </c>
      <c r="C75" s="12">
        <v>181</v>
      </c>
      <c r="D75" s="14">
        <v>11.07</v>
      </c>
      <c r="E75" s="12">
        <v>1</v>
      </c>
      <c r="F75" s="14">
        <v>0.27</v>
      </c>
      <c r="G75" s="12">
        <v>1</v>
      </c>
      <c r="H75" s="14">
        <v>0.3</v>
      </c>
      <c r="I75" s="12">
        <v>251</v>
      </c>
      <c r="J75" s="14">
        <v>15.59</v>
      </c>
      <c r="K75" s="12">
        <v>1</v>
      </c>
      <c r="L75" s="14">
        <v>0.27</v>
      </c>
      <c r="M75" s="12">
        <v>0</v>
      </c>
      <c r="N75" s="14">
        <v>0</v>
      </c>
      <c r="O75" s="9">
        <f t="shared" si="3"/>
        <v>-28.992944194996795</v>
      </c>
      <c r="P75" s="9">
        <f t="shared" si="4"/>
        <v>0</v>
      </c>
      <c r="Q75" s="9">
        <f t="shared" si="5"/>
        <v>0</v>
      </c>
    </row>
    <row r="76" spans="1:17" ht="15">
      <c r="A76" s="15">
        <v>69</v>
      </c>
      <c r="B76" s="11" t="s">
        <v>52</v>
      </c>
      <c r="C76" s="12">
        <v>242</v>
      </c>
      <c r="D76" s="14">
        <v>14.81</v>
      </c>
      <c r="E76" s="12">
        <v>1</v>
      </c>
      <c r="F76" s="14">
        <v>0.27</v>
      </c>
      <c r="G76" s="12">
        <v>0</v>
      </c>
      <c r="H76" s="14">
        <v>0</v>
      </c>
      <c r="I76" s="12">
        <v>289</v>
      </c>
      <c r="J76" s="14">
        <v>17.94</v>
      </c>
      <c r="K76" s="12">
        <v>5</v>
      </c>
      <c r="L76" s="14">
        <v>1.33</v>
      </c>
      <c r="M76" s="12">
        <v>1</v>
      </c>
      <c r="N76" s="14">
        <v>0.31</v>
      </c>
      <c r="O76" s="9">
        <f t="shared" si="3"/>
        <v>-17.44704570791528</v>
      </c>
      <c r="P76" s="9">
        <f t="shared" si="4"/>
        <v>-80</v>
      </c>
      <c r="Q76" s="9">
        <f t="shared" si="5"/>
        <v>-79.69924812030075</v>
      </c>
    </row>
    <row r="77" spans="1:17" ht="15">
      <c r="A77" s="15">
        <v>70</v>
      </c>
      <c r="B77" s="11" t="s">
        <v>53</v>
      </c>
      <c r="C77" s="12">
        <v>1424</v>
      </c>
      <c r="D77" s="14">
        <v>87.13</v>
      </c>
      <c r="E77" s="12">
        <v>11</v>
      </c>
      <c r="F77" s="14">
        <v>2.98</v>
      </c>
      <c r="G77" s="12">
        <v>10</v>
      </c>
      <c r="H77" s="14">
        <v>2.99</v>
      </c>
      <c r="I77" s="12">
        <v>1418</v>
      </c>
      <c r="J77" s="14">
        <v>88.05</v>
      </c>
      <c r="K77" s="12">
        <v>5</v>
      </c>
      <c r="L77" s="14">
        <v>1.33</v>
      </c>
      <c r="M77" s="12">
        <v>5</v>
      </c>
      <c r="N77" s="14">
        <v>1.55</v>
      </c>
      <c r="O77" s="9">
        <f t="shared" si="3"/>
        <v>-1.0448608745031152</v>
      </c>
      <c r="P77" s="9">
        <f t="shared" si="4"/>
        <v>120</v>
      </c>
      <c r="Q77" s="9">
        <f t="shared" si="5"/>
        <v>124.06015037593983</v>
      </c>
    </row>
    <row r="78" spans="1:17" ht="15">
      <c r="A78" s="15">
        <v>71</v>
      </c>
      <c r="B78" s="11" t="s">
        <v>54</v>
      </c>
      <c r="C78" s="12">
        <v>1424</v>
      </c>
      <c r="D78" s="14">
        <v>87.13</v>
      </c>
      <c r="E78" s="12">
        <v>11</v>
      </c>
      <c r="F78" s="14">
        <v>2.98</v>
      </c>
      <c r="G78" s="12">
        <v>10</v>
      </c>
      <c r="H78" s="14">
        <v>2.99</v>
      </c>
      <c r="I78" s="12">
        <v>1418</v>
      </c>
      <c r="J78" s="14">
        <v>88.05</v>
      </c>
      <c r="K78" s="12">
        <v>5</v>
      </c>
      <c r="L78" s="14">
        <v>1.33</v>
      </c>
      <c r="M78" s="12">
        <v>5</v>
      </c>
      <c r="N78" s="14">
        <v>1.55</v>
      </c>
      <c r="O78" s="9">
        <f t="shared" si="3"/>
        <v>-1.0448608745031152</v>
      </c>
      <c r="P78" s="9">
        <f t="shared" si="4"/>
        <v>120</v>
      </c>
      <c r="Q78" s="9">
        <f t="shared" si="5"/>
        <v>124.06015037593983</v>
      </c>
    </row>
    <row r="79" spans="1:17" ht="15">
      <c r="A79" s="15">
        <v>72</v>
      </c>
      <c r="B79" s="11" t="s">
        <v>55</v>
      </c>
      <c r="C79" s="12">
        <v>378367</v>
      </c>
      <c r="D79" s="13">
        <v>23149.9</v>
      </c>
      <c r="E79" s="12">
        <v>304632</v>
      </c>
      <c r="F79" s="13">
        <v>82475.6</v>
      </c>
      <c r="G79" s="12">
        <v>284622</v>
      </c>
      <c r="H79" s="13">
        <v>85035.7</v>
      </c>
      <c r="I79" s="12">
        <v>400406</v>
      </c>
      <c r="J79" s="13">
        <v>24862</v>
      </c>
      <c r="K79" s="12">
        <v>323562</v>
      </c>
      <c r="L79" s="13">
        <v>86268.7</v>
      </c>
      <c r="M79" s="12">
        <v>302940</v>
      </c>
      <c r="N79" s="13">
        <v>93923.5</v>
      </c>
      <c r="O79" s="9">
        <f t="shared" si="3"/>
        <v>-6.886412999758662</v>
      </c>
      <c r="P79" s="9">
        <f t="shared" si="4"/>
        <v>-5.850501604020252</v>
      </c>
      <c r="Q79" s="9">
        <f t="shared" si="5"/>
        <v>-4.396843814732321</v>
      </c>
    </row>
    <row r="80" spans="1:17" ht="15">
      <c r="A80" s="15">
        <v>73</v>
      </c>
      <c r="B80" s="11" t="s">
        <v>56</v>
      </c>
      <c r="C80" s="12">
        <v>377714</v>
      </c>
      <c r="D80" s="13">
        <v>23109.9</v>
      </c>
      <c r="E80" s="12">
        <v>304343</v>
      </c>
      <c r="F80" s="13">
        <v>82397.4</v>
      </c>
      <c r="G80" s="12">
        <v>284338</v>
      </c>
      <c r="H80" s="13">
        <v>84950.8</v>
      </c>
      <c r="I80" s="12">
        <v>400076</v>
      </c>
      <c r="J80" s="13">
        <v>24841.5</v>
      </c>
      <c r="K80" s="12">
        <v>323412</v>
      </c>
      <c r="L80" s="13">
        <v>86228.7</v>
      </c>
      <c r="M80" s="12">
        <v>302806</v>
      </c>
      <c r="N80" s="13">
        <v>93882</v>
      </c>
      <c r="O80" s="9">
        <f t="shared" si="3"/>
        <v>-6.970593563190633</v>
      </c>
      <c r="P80" s="9">
        <f t="shared" si="4"/>
        <v>-5.896194327977938</v>
      </c>
      <c r="Q80" s="9">
        <f t="shared" si="5"/>
        <v>-4.44318422984459</v>
      </c>
    </row>
    <row r="81" spans="1:17" ht="15">
      <c r="A81" s="15">
        <v>74</v>
      </c>
      <c r="B81" s="11" t="s">
        <v>57</v>
      </c>
      <c r="C81" s="12">
        <v>653</v>
      </c>
      <c r="D81" s="14">
        <v>39.95</v>
      </c>
      <c r="E81" s="12">
        <v>289</v>
      </c>
      <c r="F81" s="14">
        <v>78.24</v>
      </c>
      <c r="G81" s="12">
        <v>284</v>
      </c>
      <c r="H81" s="14">
        <v>84.85</v>
      </c>
      <c r="I81" s="12">
        <v>330</v>
      </c>
      <c r="J81" s="14">
        <v>20.49</v>
      </c>
      <c r="K81" s="12">
        <v>150</v>
      </c>
      <c r="L81" s="14">
        <v>39.99</v>
      </c>
      <c r="M81" s="12">
        <v>134</v>
      </c>
      <c r="N81" s="14">
        <v>41.55</v>
      </c>
      <c r="O81" s="9">
        <f t="shared" si="3"/>
        <v>94.97315763787216</v>
      </c>
      <c r="P81" s="9">
        <f t="shared" si="4"/>
        <v>92.66666666666666</v>
      </c>
      <c r="Q81" s="9">
        <f t="shared" si="5"/>
        <v>95.64891222805699</v>
      </c>
    </row>
    <row r="82" spans="1:17" ht="15">
      <c r="A82" s="15">
        <v>75</v>
      </c>
      <c r="B82" s="11" t="s">
        <v>58</v>
      </c>
      <c r="C82" s="12">
        <v>6068</v>
      </c>
      <c r="D82" s="13">
        <v>371.3</v>
      </c>
      <c r="E82" s="12">
        <v>2001</v>
      </c>
      <c r="F82" s="13">
        <v>541.7</v>
      </c>
      <c r="G82" s="12">
        <v>1865</v>
      </c>
      <c r="H82" s="13">
        <v>557.2</v>
      </c>
      <c r="I82" s="12">
        <v>5655</v>
      </c>
      <c r="J82" s="13">
        <v>351.1</v>
      </c>
      <c r="K82" s="12">
        <v>2077</v>
      </c>
      <c r="L82" s="13">
        <v>553.8</v>
      </c>
      <c r="M82" s="12">
        <v>1930</v>
      </c>
      <c r="N82" s="13">
        <v>598.4</v>
      </c>
      <c r="O82" s="9">
        <f t="shared" si="3"/>
        <v>5.753346624893183</v>
      </c>
      <c r="P82" s="9">
        <f t="shared" si="4"/>
        <v>-3.659123736157923</v>
      </c>
      <c r="Q82" s="9">
        <f t="shared" si="5"/>
        <v>-2.1849042975803314</v>
      </c>
    </row>
    <row r="83" spans="1:17" ht="15">
      <c r="A83" s="15">
        <v>76</v>
      </c>
      <c r="B83" s="11" t="s">
        <v>59</v>
      </c>
      <c r="C83" s="12">
        <v>35</v>
      </c>
      <c r="D83" s="14">
        <v>2.14</v>
      </c>
      <c r="E83" s="12">
        <v>27</v>
      </c>
      <c r="F83" s="14">
        <v>7.31</v>
      </c>
      <c r="G83" s="12">
        <v>26</v>
      </c>
      <c r="H83" s="14">
        <v>7.77</v>
      </c>
      <c r="I83" s="12">
        <v>27</v>
      </c>
      <c r="J83" s="14">
        <v>1.68</v>
      </c>
      <c r="K83" s="12">
        <v>18</v>
      </c>
      <c r="L83" s="14">
        <v>4.8</v>
      </c>
      <c r="M83" s="12">
        <v>18</v>
      </c>
      <c r="N83" s="14">
        <v>5.58</v>
      </c>
      <c r="O83" s="9">
        <f t="shared" si="3"/>
        <v>27.38095238095238</v>
      </c>
      <c r="P83" s="9">
        <f t="shared" si="4"/>
        <v>50</v>
      </c>
      <c r="Q83" s="9">
        <f t="shared" si="5"/>
        <v>52.291666666666686</v>
      </c>
    </row>
    <row r="84" spans="1:17" ht="15">
      <c r="A84" s="15">
        <v>77</v>
      </c>
      <c r="B84" s="11" t="s">
        <v>60</v>
      </c>
      <c r="C84" s="12">
        <v>4222</v>
      </c>
      <c r="D84" s="13">
        <v>258.3</v>
      </c>
      <c r="E84" s="12">
        <v>1213</v>
      </c>
      <c r="F84" s="13">
        <v>328.4</v>
      </c>
      <c r="G84" s="12">
        <v>1127</v>
      </c>
      <c r="H84" s="13">
        <v>336.7</v>
      </c>
      <c r="I84" s="12">
        <v>3893</v>
      </c>
      <c r="J84" s="13">
        <v>241.7</v>
      </c>
      <c r="K84" s="12">
        <v>1363</v>
      </c>
      <c r="L84" s="13">
        <v>363.4</v>
      </c>
      <c r="M84" s="12">
        <v>1262</v>
      </c>
      <c r="N84" s="13">
        <v>391.3</v>
      </c>
      <c r="O84" s="9">
        <f t="shared" si="3"/>
        <v>6.868018204385606</v>
      </c>
      <c r="P84" s="9">
        <f t="shared" si="4"/>
        <v>-11.00513573000734</v>
      </c>
      <c r="Q84" s="9">
        <f t="shared" si="5"/>
        <v>-9.631260319207485</v>
      </c>
    </row>
    <row r="85" spans="1:17" ht="15">
      <c r="A85" s="15">
        <v>78</v>
      </c>
      <c r="B85" s="11" t="s">
        <v>61</v>
      </c>
      <c r="C85" s="12">
        <v>86</v>
      </c>
      <c r="D85" s="14">
        <v>5.26</v>
      </c>
      <c r="E85" s="12">
        <v>53</v>
      </c>
      <c r="F85" s="14">
        <v>14.35</v>
      </c>
      <c r="G85" s="12">
        <v>53</v>
      </c>
      <c r="H85" s="14">
        <v>15.83</v>
      </c>
      <c r="I85" s="12">
        <v>212</v>
      </c>
      <c r="J85" s="14">
        <v>13.16</v>
      </c>
      <c r="K85" s="12">
        <v>158</v>
      </c>
      <c r="L85" s="14">
        <v>42.13</v>
      </c>
      <c r="M85" s="12">
        <v>149</v>
      </c>
      <c r="N85" s="14">
        <v>46.2</v>
      </c>
      <c r="O85" s="9">
        <f t="shared" si="3"/>
        <v>-60.03039513677812</v>
      </c>
      <c r="P85" s="9">
        <f t="shared" si="4"/>
        <v>-66.45569620253164</v>
      </c>
      <c r="Q85" s="9">
        <f t="shared" si="5"/>
        <v>-65.93876097792547</v>
      </c>
    </row>
    <row r="86" spans="1:17" ht="15">
      <c r="A86" s="15">
        <v>79</v>
      </c>
      <c r="B86" s="11" t="s">
        <v>62</v>
      </c>
      <c r="C86" s="12">
        <v>8</v>
      </c>
      <c r="D86" s="14">
        <v>0.49</v>
      </c>
      <c r="E86" s="12">
        <v>7</v>
      </c>
      <c r="F86" s="14">
        <v>1.9</v>
      </c>
      <c r="G86" s="12">
        <v>7</v>
      </c>
      <c r="H86" s="14">
        <v>2.09</v>
      </c>
      <c r="I86" s="12">
        <v>34</v>
      </c>
      <c r="J86" s="14">
        <v>2.11</v>
      </c>
      <c r="K86" s="12">
        <v>16</v>
      </c>
      <c r="L86" s="14">
        <v>4.27</v>
      </c>
      <c r="M86" s="12">
        <v>16</v>
      </c>
      <c r="N86" s="14">
        <v>4.96</v>
      </c>
      <c r="O86" s="9">
        <f t="shared" si="3"/>
        <v>-76.77725118483411</v>
      </c>
      <c r="P86" s="9">
        <f t="shared" si="4"/>
        <v>-56.25</v>
      </c>
      <c r="Q86" s="9">
        <f t="shared" si="5"/>
        <v>-55.503512880562056</v>
      </c>
    </row>
    <row r="87" spans="1:17" ht="15">
      <c r="A87" s="15">
        <v>80</v>
      </c>
      <c r="B87" s="11" t="s">
        <v>101</v>
      </c>
      <c r="C87" s="12">
        <v>0</v>
      </c>
      <c r="D87" s="14">
        <v>0</v>
      </c>
      <c r="E87" s="12">
        <v>0</v>
      </c>
      <c r="F87" s="14">
        <v>0</v>
      </c>
      <c r="G87" s="12">
        <v>0</v>
      </c>
      <c r="H87" s="14">
        <v>0</v>
      </c>
      <c r="I87" s="12">
        <v>1</v>
      </c>
      <c r="J87" s="14">
        <v>0.06</v>
      </c>
      <c r="K87" s="12">
        <v>1</v>
      </c>
      <c r="L87" s="14">
        <v>0.27</v>
      </c>
      <c r="M87" s="12">
        <v>1</v>
      </c>
      <c r="N87" s="14">
        <v>0.31</v>
      </c>
      <c r="O87" s="9">
        <f t="shared" si="3"/>
        <v>-100</v>
      </c>
      <c r="P87" s="9">
        <f t="shared" si="4"/>
        <v>-100</v>
      </c>
      <c r="Q87" s="9">
        <f t="shared" si="5"/>
        <v>-100</v>
      </c>
    </row>
    <row r="88" spans="1:17" ht="15">
      <c r="A88" s="15">
        <v>81</v>
      </c>
      <c r="B88" s="11" t="s">
        <v>63</v>
      </c>
      <c r="C88" s="12">
        <v>539</v>
      </c>
      <c r="D88" s="14">
        <v>32.98</v>
      </c>
      <c r="E88" s="12">
        <v>313</v>
      </c>
      <c r="F88" s="14">
        <v>84.74</v>
      </c>
      <c r="G88" s="12">
        <v>284</v>
      </c>
      <c r="H88" s="14">
        <v>84.85</v>
      </c>
      <c r="I88" s="12">
        <v>540</v>
      </c>
      <c r="J88" s="14">
        <v>33.53</v>
      </c>
      <c r="K88" s="12">
        <v>407</v>
      </c>
      <c r="L88" s="13">
        <v>108.5</v>
      </c>
      <c r="M88" s="12">
        <v>365</v>
      </c>
      <c r="N88" s="13">
        <v>113.2</v>
      </c>
      <c r="O88" s="9">
        <f t="shared" si="3"/>
        <v>-1.6403220996123054</v>
      </c>
      <c r="P88" s="9">
        <f t="shared" si="4"/>
        <v>-23.095823095823093</v>
      </c>
      <c r="Q88" s="9">
        <f t="shared" si="5"/>
        <v>-21.89861751152074</v>
      </c>
    </row>
    <row r="89" spans="1:17" ht="15">
      <c r="A89" s="15">
        <v>82</v>
      </c>
      <c r="B89" s="11" t="s">
        <v>64</v>
      </c>
      <c r="C89" s="12">
        <v>103</v>
      </c>
      <c r="D89" s="14">
        <v>6.3</v>
      </c>
      <c r="E89" s="12">
        <v>44</v>
      </c>
      <c r="F89" s="14">
        <v>11.91</v>
      </c>
      <c r="G89" s="12">
        <v>41</v>
      </c>
      <c r="H89" s="14">
        <v>12.25</v>
      </c>
      <c r="I89" s="12">
        <v>157</v>
      </c>
      <c r="J89" s="14">
        <v>9.75</v>
      </c>
      <c r="K89" s="12">
        <v>92</v>
      </c>
      <c r="L89" s="14">
        <v>24.53</v>
      </c>
      <c r="M89" s="12">
        <v>81</v>
      </c>
      <c r="N89" s="14">
        <v>25.11</v>
      </c>
      <c r="O89" s="9">
        <f t="shared" si="3"/>
        <v>-35.38461538461539</v>
      </c>
      <c r="P89" s="9">
        <f t="shared" si="4"/>
        <v>-52.17391304347826</v>
      </c>
      <c r="Q89" s="9">
        <f t="shared" si="5"/>
        <v>-51.447207501019165</v>
      </c>
    </row>
    <row r="90" spans="1:17" ht="15">
      <c r="A90" s="15">
        <v>83</v>
      </c>
      <c r="B90" s="11" t="s">
        <v>65</v>
      </c>
      <c r="C90" s="12">
        <v>28</v>
      </c>
      <c r="D90" s="14">
        <v>1.71</v>
      </c>
      <c r="E90" s="12">
        <v>4</v>
      </c>
      <c r="F90" s="14">
        <v>1.08</v>
      </c>
      <c r="G90" s="12">
        <v>4</v>
      </c>
      <c r="H90" s="14">
        <v>1.2</v>
      </c>
      <c r="I90" s="12">
        <v>24</v>
      </c>
      <c r="J90" s="14">
        <v>1.49</v>
      </c>
      <c r="K90" s="12">
        <v>18</v>
      </c>
      <c r="L90" s="14">
        <v>4.8</v>
      </c>
      <c r="M90" s="12">
        <v>12</v>
      </c>
      <c r="N90" s="14">
        <v>3.72</v>
      </c>
      <c r="O90" s="9">
        <f t="shared" si="3"/>
        <v>14.765100671140942</v>
      </c>
      <c r="P90" s="9">
        <f t="shared" si="4"/>
        <v>-77.77777777777777</v>
      </c>
      <c r="Q90" s="9">
        <f t="shared" si="5"/>
        <v>-77.5</v>
      </c>
    </row>
    <row r="91" spans="1:17" ht="15">
      <c r="A91" s="15">
        <v>84</v>
      </c>
      <c r="B91" s="11" t="s">
        <v>102</v>
      </c>
      <c r="C91" s="12">
        <v>6</v>
      </c>
      <c r="D91" s="14">
        <v>0.37</v>
      </c>
      <c r="E91" s="12">
        <v>6</v>
      </c>
      <c r="F91" s="14">
        <v>1.62</v>
      </c>
      <c r="G91" s="12">
        <v>5</v>
      </c>
      <c r="H91" s="14">
        <v>1.49</v>
      </c>
      <c r="I91" s="12">
        <v>2</v>
      </c>
      <c r="J91" s="14">
        <v>0.12</v>
      </c>
      <c r="K91" s="12">
        <v>2</v>
      </c>
      <c r="L91" s="14">
        <v>0.53</v>
      </c>
      <c r="M91" s="12">
        <v>2</v>
      </c>
      <c r="N91" s="14">
        <v>0.62</v>
      </c>
      <c r="O91" s="9">
        <f t="shared" si="3"/>
        <v>208.33333333333337</v>
      </c>
      <c r="P91" s="9">
        <f t="shared" si="4"/>
        <v>200</v>
      </c>
      <c r="Q91" s="9">
        <f t="shared" si="5"/>
        <v>205.66037735849056</v>
      </c>
    </row>
    <row r="92" spans="1:17" ht="15">
      <c r="A92" s="15">
        <v>85</v>
      </c>
      <c r="B92" s="11" t="s">
        <v>112</v>
      </c>
      <c r="C92" s="12">
        <v>2</v>
      </c>
      <c r="D92" s="14">
        <v>0.12</v>
      </c>
      <c r="E92" s="12">
        <v>0</v>
      </c>
      <c r="F92" s="14">
        <v>0</v>
      </c>
      <c r="G92" s="12">
        <v>0</v>
      </c>
      <c r="H92" s="14">
        <v>0</v>
      </c>
      <c r="I92" s="12">
        <v>0</v>
      </c>
      <c r="J92" s="14">
        <v>0</v>
      </c>
      <c r="K92" s="12">
        <v>0</v>
      </c>
      <c r="L92" s="14">
        <v>0</v>
      </c>
      <c r="M92" s="12">
        <v>0</v>
      </c>
      <c r="N92" s="14">
        <v>0</v>
      </c>
      <c r="O92" s="9" t="e">
        <f t="shared" si="3"/>
        <v>#DIV/0!</v>
      </c>
      <c r="P92" s="9" t="e">
        <f t="shared" si="4"/>
        <v>#DIV/0!</v>
      </c>
      <c r="Q92" s="9" t="e">
        <f t="shared" si="5"/>
        <v>#DIV/0!</v>
      </c>
    </row>
    <row r="93" spans="1:17" ht="15">
      <c r="A93" s="15">
        <v>86</v>
      </c>
      <c r="B93" s="11" t="s">
        <v>66</v>
      </c>
      <c r="C93" s="12">
        <v>782</v>
      </c>
      <c r="D93" s="14">
        <v>47.85</v>
      </c>
      <c r="E93" s="12">
        <v>576</v>
      </c>
      <c r="F93" s="13">
        <v>155.9</v>
      </c>
      <c r="G93" s="12">
        <v>536</v>
      </c>
      <c r="H93" s="13">
        <v>160.1</v>
      </c>
      <c r="I93" s="12">
        <v>836</v>
      </c>
      <c r="J93" s="14">
        <v>51.91</v>
      </c>
      <c r="K93" s="12">
        <v>638</v>
      </c>
      <c r="L93" s="13">
        <v>170.1</v>
      </c>
      <c r="M93" s="12">
        <v>591</v>
      </c>
      <c r="N93" s="13">
        <v>183.2</v>
      </c>
      <c r="O93" s="9">
        <f t="shared" si="3"/>
        <v>-7.821229050279328</v>
      </c>
      <c r="P93" s="9">
        <f t="shared" si="4"/>
        <v>-9.717868338557992</v>
      </c>
      <c r="Q93" s="9">
        <f t="shared" si="5"/>
        <v>-8.348030570252789</v>
      </c>
    </row>
    <row r="94" spans="1:17" ht="15">
      <c r="A94" s="15">
        <v>87</v>
      </c>
      <c r="B94" s="11" t="s">
        <v>111</v>
      </c>
      <c r="C94" s="12">
        <v>5</v>
      </c>
      <c r="D94" s="14">
        <v>0.31</v>
      </c>
      <c r="E94" s="12">
        <v>5</v>
      </c>
      <c r="F94" s="14">
        <v>1.35</v>
      </c>
      <c r="G94" s="12">
        <v>5</v>
      </c>
      <c r="H94" s="14">
        <v>1.49</v>
      </c>
      <c r="I94" s="12">
        <v>0</v>
      </c>
      <c r="J94" s="14">
        <v>0</v>
      </c>
      <c r="K94" s="12">
        <v>0</v>
      </c>
      <c r="L94" s="14">
        <v>0</v>
      </c>
      <c r="M94" s="12">
        <v>0</v>
      </c>
      <c r="N94" s="14">
        <v>0</v>
      </c>
      <c r="O94" s="9" t="e">
        <f t="shared" si="3"/>
        <v>#DIV/0!</v>
      </c>
      <c r="P94" s="9" t="e">
        <f t="shared" si="4"/>
        <v>#DIV/0!</v>
      </c>
      <c r="Q94" s="9" t="e">
        <f t="shared" si="5"/>
        <v>#DIV/0!</v>
      </c>
    </row>
    <row r="95" spans="1:17" ht="15">
      <c r="A95" s="15">
        <v>88</v>
      </c>
      <c r="B95" s="11" t="s">
        <v>103</v>
      </c>
      <c r="C95" s="12">
        <v>0</v>
      </c>
      <c r="D95" s="14">
        <v>0</v>
      </c>
      <c r="E95" s="12">
        <v>0</v>
      </c>
      <c r="F95" s="14">
        <v>0</v>
      </c>
      <c r="G95" s="12">
        <v>0</v>
      </c>
      <c r="H95" s="14">
        <v>0</v>
      </c>
      <c r="I95" s="12">
        <v>2</v>
      </c>
      <c r="J95" s="14">
        <v>0.12</v>
      </c>
      <c r="K95" s="12">
        <v>0</v>
      </c>
      <c r="L95" s="14">
        <v>0</v>
      </c>
      <c r="M95" s="12">
        <v>0</v>
      </c>
      <c r="N95" s="14">
        <v>0</v>
      </c>
      <c r="O95" s="9">
        <f t="shared" si="3"/>
        <v>-100</v>
      </c>
      <c r="P95" s="9" t="e">
        <f t="shared" si="4"/>
        <v>#DIV/0!</v>
      </c>
      <c r="Q95" s="9" t="e">
        <f t="shared" si="5"/>
        <v>#DIV/0!</v>
      </c>
    </row>
    <row r="96" spans="1:17" ht="15">
      <c r="A96" s="15">
        <v>89</v>
      </c>
      <c r="B96" s="11" t="s">
        <v>104</v>
      </c>
      <c r="C96" s="12">
        <v>10</v>
      </c>
      <c r="D96" s="14">
        <v>0.61</v>
      </c>
      <c r="E96" s="12">
        <v>5</v>
      </c>
      <c r="F96" s="14">
        <v>1.35</v>
      </c>
      <c r="G96" s="12">
        <v>4</v>
      </c>
      <c r="H96" s="14">
        <v>1.2</v>
      </c>
      <c r="I96" s="12">
        <v>4</v>
      </c>
      <c r="J96" s="14">
        <v>0.25</v>
      </c>
      <c r="K96" s="12">
        <v>2</v>
      </c>
      <c r="L96" s="14">
        <v>0.53</v>
      </c>
      <c r="M96" s="12">
        <v>2</v>
      </c>
      <c r="N96" s="14">
        <v>0.62</v>
      </c>
      <c r="O96" s="9">
        <f t="shared" si="3"/>
        <v>144</v>
      </c>
      <c r="P96" s="9">
        <f t="shared" si="4"/>
        <v>150</v>
      </c>
      <c r="Q96" s="9">
        <f t="shared" si="5"/>
        <v>154.71698113207546</v>
      </c>
    </row>
    <row r="97" spans="1:17" ht="15">
      <c r="A97" s="15">
        <v>90</v>
      </c>
      <c r="B97" s="11" t="s">
        <v>110</v>
      </c>
      <c r="C97" s="12">
        <v>0</v>
      </c>
      <c r="D97" s="14">
        <v>0</v>
      </c>
      <c r="E97" s="12">
        <v>0</v>
      </c>
      <c r="F97" s="14">
        <v>0</v>
      </c>
      <c r="G97" s="12">
        <v>0</v>
      </c>
      <c r="H97" s="14">
        <v>0</v>
      </c>
      <c r="I97" s="12">
        <v>1</v>
      </c>
      <c r="J97" s="14">
        <v>0.06</v>
      </c>
      <c r="K97" s="12">
        <v>1</v>
      </c>
      <c r="L97" s="14">
        <v>0.27</v>
      </c>
      <c r="M97" s="12">
        <v>1</v>
      </c>
      <c r="N97" s="14">
        <v>0.31</v>
      </c>
      <c r="O97" s="9">
        <f t="shared" si="3"/>
        <v>-100</v>
      </c>
      <c r="P97" s="9">
        <f t="shared" si="4"/>
        <v>-100</v>
      </c>
      <c r="Q97" s="9">
        <f t="shared" si="5"/>
        <v>-100</v>
      </c>
    </row>
    <row r="98" spans="1:17" ht="15">
      <c r="A98" s="15">
        <v>91</v>
      </c>
      <c r="B98" s="11" t="s">
        <v>67</v>
      </c>
      <c r="C98" s="12">
        <v>207</v>
      </c>
      <c r="D98" s="14">
        <v>12.67</v>
      </c>
      <c r="E98" s="12">
        <v>142</v>
      </c>
      <c r="F98" s="14">
        <v>38.44</v>
      </c>
      <c r="G98" s="12">
        <v>133</v>
      </c>
      <c r="H98" s="14">
        <v>39.74</v>
      </c>
      <c r="I98" s="12">
        <v>299</v>
      </c>
      <c r="J98" s="14">
        <v>18.57</v>
      </c>
      <c r="K98" s="12">
        <v>197</v>
      </c>
      <c r="L98" s="14">
        <v>52.52</v>
      </c>
      <c r="M98" s="12">
        <v>184</v>
      </c>
      <c r="N98" s="14">
        <v>57.05</v>
      </c>
      <c r="O98" s="9">
        <f t="shared" si="3"/>
        <v>-31.771674744211097</v>
      </c>
      <c r="P98" s="9">
        <f t="shared" si="4"/>
        <v>-27.918781725888323</v>
      </c>
      <c r="Q98" s="9">
        <f t="shared" si="5"/>
        <v>-26.80883472962681</v>
      </c>
    </row>
    <row r="99" spans="1:17" ht="15">
      <c r="A99" s="15">
        <v>92</v>
      </c>
      <c r="B99" s="11" t="s">
        <v>68</v>
      </c>
      <c r="C99" s="12">
        <v>5</v>
      </c>
      <c r="D99" s="14">
        <v>0.31</v>
      </c>
      <c r="E99" s="12">
        <v>1</v>
      </c>
      <c r="F99" s="14">
        <v>0.27</v>
      </c>
      <c r="G99" s="12">
        <v>1</v>
      </c>
      <c r="H99" s="14">
        <v>0.3</v>
      </c>
      <c r="I99" s="12">
        <v>8</v>
      </c>
      <c r="J99" s="14">
        <v>0.5</v>
      </c>
      <c r="K99" s="12">
        <v>2</v>
      </c>
      <c r="L99" s="14">
        <v>0.53</v>
      </c>
      <c r="M99" s="12">
        <v>1</v>
      </c>
      <c r="N99" s="14">
        <v>0.31</v>
      </c>
      <c r="O99" s="9">
        <f t="shared" si="3"/>
        <v>-38</v>
      </c>
      <c r="P99" s="9">
        <f t="shared" si="4"/>
        <v>-50</v>
      </c>
      <c r="Q99" s="9">
        <f t="shared" si="5"/>
        <v>-49.05660377358491</v>
      </c>
    </row>
    <row r="100" spans="1:17" ht="15">
      <c r="A100" s="15">
        <v>93</v>
      </c>
      <c r="B100" s="11" t="s">
        <v>69</v>
      </c>
      <c r="C100" s="12">
        <v>2813</v>
      </c>
      <c r="D100" s="13">
        <v>172.1</v>
      </c>
      <c r="E100" s="12">
        <v>2791</v>
      </c>
      <c r="F100" s="13">
        <v>755.6</v>
      </c>
      <c r="G100" s="12">
        <v>2743</v>
      </c>
      <c r="H100" s="13">
        <v>819.5</v>
      </c>
      <c r="I100" s="12">
        <v>2422</v>
      </c>
      <c r="J100" s="13">
        <v>150.4</v>
      </c>
      <c r="K100" s="12">
        <v>2378</v>
      </c>
      <c r="L100" s="13">
        <v>634</v>
      </c>
      <c r="M100" s="12">
        <v>2340</v>
      </c>
      <c r="N100" s="13">
        <v>725.5</v>
      </c>
      <c r="O100" s="9">
        <f t="shared" si="3"/>
        <v>14.428191489361694</v>
      </c>
      <c r="P100" s="9">
        <f t="shared" si="4"/>
        <v>17.367535744322964</v>
      </c>
      <c r="Q100" s="9">
        <f t="shared" si="5"/>
        <v>19.179810725552045</v>
      </c>
    </row>
    <row r="101" spans="1:17" ht="15">
      <c r="A101" s="15">
        <v>94</v>
      </c>
      <c r="B101" s="11" t="s">
        <v>70</v>
      </c>
      <c r="C101" s="12">
        <v>0</v>
      </c>
      <c r="D101" s="14">
        <v>0</v>
      </c>
      <c r="E101" s="12">
        <v>0</v>
      </c>
      <c r="F101" s="14">
        <v>0</v>
      </c>
      <c r="G101" s="12">
        <v>0</v>
      </c>
      <c r="H101" s="14">
        <v>0</v>
      </c>
      <c r="I101" s="12">
        <v>2</v>
      </c>
      <c r="J101" s="14">
        <v>0.12</v>
      </c>
      <c r="K101" s="12">
        <v>1</v>
      </c>
      <c r="L101" s="14">
        <v>0.27</v>
      </c>
      <c r="M101" s="12">
        <v>1</v>
      </c>
      <c r="N101" s="14">
        <v>0.31</v>
      </c>
      <c r="O101" s="9">
        <f aca="true" t="shared" si="6" ref="O101:O109">D101*100/J101-100</f>
        <v>-100</v>
      </c>
      <c r="P101" s="9">
        <f aca="true" t="shared" si="7" ref="P101:P109">E101*100/K101-100</f>
        <v>-100</v>
      </c>
      <c r="Q101" s="9">
        <f aca="true" t="shared" si="8" ref="Q101:Q109">F101*100/L101-100</f>
        <v>-100</v>
      </c>
    </row>
    <row r="102" spans="1:17" ht="15">
      <c r="A102" s="15">
        <v>95</v>
      </c>
      <c r="B102" s="11" t="s">
        <v>71</v>
      </c>
      <c r="C102" s="12">
        <v>25</v>
      </c>
      <c r="D102" s="14">
        <v>1.53</v>
      </c>
      <c r="E102" s="12">
        <v>10</v>
      </c>
      <c r="F102" s="14">
        <v>2.71</v>
      </c>
      <c r="G102" s="12">
        <v>9</v>
      </c>
      <c r="H102" s="14">
        <v>2.69</v>
      </c>
      <c r="I102" s="12">
        <v>11</v>
      </c>
      <c r="J102" s="14">
        <v>0.68</v>
      </c>
      <c r="K102" s="12">
        <v>4</v>
      </c>
      <c r="L102" s="14">
        <v>1.07</v>
      </c>
      <c r="M102" s="12">
        <v>4</v>
      </c>
      <c r="N102" s="14">
        <v>1.24</v>
      </c>
      <c r="O102" s="9">
        <f t="shared" si="6"/>
        <v>124.99999999999997</v>
      </c>
      <c r="P102" s="9">
        <f t="shared" si="7"/>
        <v>150</v>
      </c>
      <c r="Q102" s="9">
        <f t="shared" si="8"/>
        <v>153.27102803738316</v>
      </c>
    </row>
    <row r="103" spans="1:17" ht="15">
      <c r="A103" s="15">
        <v>96</v>
      </c>
      <c r="B103" s="11" t="s">
        <v>72</v>
      </c>
      <c r="C103" s="12">
        <v>0</v>
      </c>
      <c r="D103" s="14">
        <v>0</v>
      </c>
      <c r="E103" s="12">
        <v>0</v>
      </c>
      <c r="F103" s="14">
        <v>0</v>
      </c>
      <c r="G103" s="12">
        <v>0</v>
      </c>
      <c r="H103" s="14">
        <v>0</v>
      </c>
      <c r="I103" s="12">
        <v>7</v>
      </c>
      <c r="J103" s="14">
        <v>0.43</v>
      </c>
      <c r="K103" s="12">
        <v>4</v>
      </c>
      <c r="L103" s="14">
        <v>1.07</v>
      </c>
      <c r="M103" s="12">
        <v>3</v>
      </c>
      <c r="N103" s="14">
        <v>0.93</v>
      </c>
      <c r="O103" s="9">
        <f t="shared" si="6"/>
        <v>-100</v>
      </c>
      <c r="P103" s="9">
        <f t="shared" si="7"/>
        <v>-100</v>
      </c>
      <c r="Q103" s="9">
        <f t="shared" si="8"/>
        <v>-100</v>
      </c>
    </row>
    <row r="104" spans="1:17" ht="15">
      <c r="A104" s="15">
        <v>97</v>
      </c>
      <c r="B104" s="11" t="s">
        <v>73</v>
      </c>
      <c r="C104" s="12">
        <v>2</v>
      </c>
      <c r="D104" s="14">
        <v>0.12</v>
      </c>
      <c r="E104" s="12">
        <v>2</v>
      </c>
      <c r="F104" s="14">
        <v>0.54</v>
      </c>
      <c r="G104" s="12">
        <v>2</v>
      </c>
      <c r="H104" s="14">
        <v>0.6</v>
      </c>
      <c r="I104" s="12">
        <v>2</v>
      </c>
      <c r="J104" s="14">
        <v>0.12</v>
      </c>
      <c r="K104" s="12">
        <v>1</v>
      </c>
      <c r="L104" s="14">
        <v>0.27</v>
      </c>
      <c r="M104" s="12">
        <v>1</v>
      </c>
      <c r="N104" s="14">
        <v>0.31</v>
      </c>
      <c r="O104" s="9">
        <f t="shared" si="6"/>
        <v>0</v>
      </c>
      <c r="P104" s="9">
        <f t="shared" si="7"/>
        <v>100</v>
      </c>
      <c r="Q104" s="9">
        <f t="shared" si="8"/>
        <v>100</v>
      </c>
    </row>
    <row r="105" spans="1:17" ht="15">
      <c r="A105" s="15">
        <v>98</v>
      </c>
      <c r="B105" s="11" t="s">
        <v>74</v>
      </c>
      <c r="C105" s="12">
        <v>86</v>
      </c>
      <c r="D105" s="14">
        <v>5.26</v>
      </c>
      <c r="E105" s="12">
        <v>15</v>
      </c>
      <c r="F105" s="14">
        <v>4.06</v>
      </c>
      <c r="G105" s="12">
        <v>11</v>
      </c>
      <c r="H105" s="14">
        <v>3.29</v>
      </c>
      <c r="I105" s="12">
        <v>112</v>
      </c>
      <c r="J105" s="14">
        <v>6.95</v>
      </c>
      <c r="K105" s="12">
        <v>15</v>
      </c>
      <c r="L105" s="14">
        <v>4</v>
      </c>
      <c r="M105" s="12">
        <v>13</v>
      </c>
      <c r="N105" s="14">
        <v>4.03</v>
      </c>
      <c r="O105" s="9">
        <f t="shared" si="6"/>
        <v>-24.316546762589937</v>
      </c>
      <c r="P105" s="9">
        <f t="shared" si="7"/>
        <v>0</v>
      </c>
      <c r="Q105" s="9">
        <f t="shared" si="8"/>
        <v>1.4999999999999858</v>
      </c>
    </row>
    <row r="106" spans="1:17" ht="15">
      <c r="A106" s="15">
        <v>99</v>
      </c>
      <c r="B106" s="11" t="s">
        <v>109</v>
      </c>
      <c r="C106" s="12">
        <v>1</v>
      </c>
      <c r="D106" s="14">
        <v>0.06</v>
      </c>
      <c r="E106" s="12">
        <v>0</v>
      </c>
      <c r="F106" s="14">
        <v>0</v>
      </c>
      <c r="G106" s="12">
        <v>0</v>
      </c>
      <c r="H106" s="14">
        <v>0</v>
      </c>
      <c r="I106" s="12">
        <v>0</v>
      </c>
      <c r="J106" s="14">
        <v>0</v>
      </c>
      <c r="K106" s="12">
        <v>0</v>
      </c>
      <c r="L106" s="14">
        <v>0</v>
      </c>
      <c r="M106" s="12">
        <v>0</v>
      </c>
      <c r="N106" s="14">
        <v>0</v>
      </c>
      <c r="O106" s="9" t="e">
        <f t="shared" si="6"/>
        <v>#DIV/0!</v>
      </c>
      <c r="P106" s="9" t="e">
        <f t="shared" si="7"/>
        <v>#DIV/0!</v>
      </c>
      <c r="Q106" s="9" t="e">
        <f t="shared" si="8"/>
        <v>#DIV/0!</v>
      </c>
    </row>
    <row r="107" spans="1:17" ht="15">
      <c r="A107" s="15">
        <v>100</v>
      </c>
      <c r="B107" s="11" t="s">
        <v>75</v>
      </c>
      <c r="C107" s="12">
        <v>5</v>
      </c>
      <c r="D107" s="14">
        <v>0.31</v>
      </c>
      <c r="E107" s="12">
        <v>1</v>
      </c>
      <c r="F107" s="14">
        <v>0.27</v>
      </c>
      <c r="G107" s="12">
        <v>1</v>
      </c>
      <c r="H107" s="14">
        <v>0.3</v>
      </c>
      <c r="I107" s="12">
        <v>2</v>
      </c>
      <c r="J107" s="14">
        <v>0.12</v>
      </c>
      <c r="K107" s="12">
        <v>0</v>
      </c>
      <c r="L107" s="14">
        <v>0</v>
      </c>
      <c r="M107" s="12">
        <v>0</v>
      </c>
      <c r="N107" s="14">
        <v>0</v>
      </c>
      <c r="O107" s="9">
        <f t="shared" si="6"/>
        <v>158.33333333333337</v>
      </c>
      <c r="P107" s="9" t="e">
        <f t="shared" si="7"/>
        <v>#DIV/0!</v>
      </c>
      <c r="Q107" s="9" t="e">
        <f t="shared" si="8"/>
        <v>#DIV/0!</v>
      </c>
    </row>
    <row r="108" spans="1:17" ht="15">
      <c r="A108" s="15">
        <v>101</v>
      </c>
      <c r="B108" s="11" t="s">
        <v>76</v>
      </c>
      <c r="C108" s="12">
        <v>3711</v>
      </c>
      <c r="D108" s="13">
        <v>227.1</v>
      </c>
      <c r="E108" s="12">
        <v>265</v>
      </c>
      <c r="F108" s="14">
        <v>71.75</v>
      </c>
      <c r="G108" s="12">
        <v>202</v>
      </c>
      <c r="H108" s="14">
        <v>60.35</v>
      </c>
      <c r="I108" s="12">
        <v>5194</v>
      </c>
      <c r="J108" s="13">
        <v>322.5</v>
      </c>
      <c r="K108" s="12">
        <v>379</v>
      </c>
      <c r="L108" s="13">
        <v>101</v>
      </c>
      <c r="M108" s="12">
        <v>312</v>
      </c>
      <c r="N108" s="14">
        <v>96.73</v>
      </c>
      <c r="O108" s="9">
        <f t="shared" si="6"/>
        <v>-29.581395348837205</v>
      </c>
      <c r="P108" s="9">
        <f t="shared" si="7"/>
        <v>-30.07915567282322</v>
      </c>
      <c r="Q108" s="9">
        <f t="shared" si="8"/>
        <v>-28.960396039603964</v>
      </c>
    </row>
    <row r="109" spans="1:17" ht="15">
      <c r="A109" s="15">
        <v>102</v>
      </c>
      <c r="B109" s="11" t="s">
        <v>105</v>
      </c>
      <c r="C109" s="12">
        <v>0</v>
      </c>
      <c r="D109" s="14">
        <v>0</v>
      </c>
      <c r="E109" s="12">
        <v>0</v>
      </c>
      <c r="F109" s="14">
        <v>0</v>
      </c>
      <c r="G109" s="12">
        <v>0</v>
      </c>
      <c r="H109" s="14">
        <v>0</v>
      </c>
      <c r="I109" s="12">
        <v>1</v>
      </c>
      <c r="J109" s="14">
        <v>0.06</v>
      </c>
      <c r="K109" s="12">
        <v>1</v>
      </c>
      <c r="L109" s="14">
        <v>0.27</v>
      </c>
      <c r="M109" s="12">
        <v>1</v>
      </c>
      <c r="N109" s="14">
        <v>0.31</v>
      </c>
      <c r="O109" s="9">
        <f t="shared" si="6"/>
        <v>-100</v>
      </c>
      <c r="P109" s="9">
        <f t="shared" si="7"/>
        <v>-100</v>
      </c>
      <c r="Q109" s="9">
        <f t="shared" si="8"/>
        <v>-100</v>
      </c>
    </row>
  </sheetData>
  <sheetProtection/>
  <mergeCells count="15">
    <mergeCell ref="J5:J6"/>
    <mergeCell ref="K5:N5"/>
    <mergeCell ref="O5:O6"/>
    <mergeCell ref="P5:Q5"/>
    <mergeCell ref="A1:B1"/>
    <mergeCell ref="A2:Q2"/>
    <mergeCell ref="A4:A6"/>
    <mergeCell ref="B4:B6"/>
    <mergeCell ref="C4:H4"/>
    <mergeCell ref="I4:N4"/>
    <mergeCell ref="O4:Q4"/>
    <mergeCell ref="C5:C6"/>
    <mergeCell ref="D5:D6"/>
    <mergeCell ref="E5:H5"/>
    <mergeCell ref="I5:I6"/>
  </mergeCell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k347-1 Korovina</dc:creator>
  <cp:keywords/>
  <dc:description/>
  <cp:lastModifiedBy>kos</cp:lastModifiedBy>
  <cp:lastPrinted>2016-11-14T05:28:00Z</cp:lastPrinted>
  <dcterms:created xsi:type="dcterms:W3CDTF">2016-03-09T06:09:35Z</dcterms:created>
  <dcterms:modified xsi:type="dcterms:W3CDTF">2016-11-16T07:25:13Z</dcterms:modified>
  <cp:category/>
  <cp:version/>
  <cp:contentType/>
  <cp:contentStatus/>
</cp:coreProperties>
</file>