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95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<sst xmlns="http://schemas.openxmlformats.org/spreadsheetml/2006/main" count="122" uniqueCount="109">
  <si>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ВСЕ ЗАБОЛЕВАНИЯ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</si>
  <si>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</si>
  <si>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</si>
  <si>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</si>
  <si>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</si>
  <si>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</si>
  <si>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</si>
  <si>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</si>
  <si>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</si>
  <si>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</si>
  <si>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</si>
  <si>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</si>
  <si>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</si>
  <si>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</si>
  <si>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</si>
  <si>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</si>
  <si>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</si>
  <si>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</si>
  <si>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</si>
  <si>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</si>
  <si>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</si>
  <si>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</si>
  <si>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</si>
  <si>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</si>
  <si>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</si>
  <si>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</si>
  <si>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</si>
  <si>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</si>
  <si>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</si>
  <si>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</si>
  <si>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Прочие острые ВГ</t>
  </si>
  <si>
    <t>Хронический ВГ</t>
  </si>
  <si>
    <t>Хронический ВГВ</t>
  </si>
  <si>
    <t>Хронический ВГС</t>
  </si>
  <si>
    <t>Носители геп.В</t>
  </si>
  <si>
    <t>Дифтерия</t>
  </si>
  <si>
    <t>Б-носит.дифтерии</t>
  </si>
  <si>
    <t>Коклюш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</si>
  <si>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</si>
  <si>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</si>
  <si>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</si>
  <si>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</si>
  <si>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</si>
  <si>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</si>
  <si>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</si>
  <si>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</si>
  <si>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Листериоз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</si>
  <si>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</si>
  <si>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</si>
  <si>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</si>
  <si>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</si>
  <si>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</si>
  <si>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</si>
  <si>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</si>
  <si>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</si>
  <si>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</si>
  <si>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</si>
  <si>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</si>
  <si>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</si>
  <si>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</si>
  <si>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</si>
  <si>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</si>
  <si>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</si>
  <si>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</si>
  <si>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</si>
  <si>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Трихофития</t>
  </si>
  <si>
    <t>Лямблиоз</t>
  </si>
  <si>
    <t>Аскаридоз</t>
  </si>
  <si>
    <t>Трихоцефаллез</t>
  </si>
  <si>
    <t>Энтеробиоз</t>
  </si>
  <si>
    <t>Трихинеллез</t>
  </si>
  <si>
    <t>Токсокароз</t>
  </si>
  <si>
    <t>Тениоз</t>
  </si>
  <si>
    <t>Гименолепидоз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</si>
  <si>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</si>
  <si>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</si>
  <si>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</si>
  <si>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</si>
  <si>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</si>
  <si>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</si>
  <si>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</si>
  <si>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</si>
  <si>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</si>
  <si>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</si>
  <si>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</si>
  <si>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Зарегистрировано заболеваний за январь-сентябрь 2016 года</t>
  </si>
  <si>
    <t>Зарегистрировано заболеваний за январь-сентябрь  2015 года</t>
  </si>
  <si>
    <t>Дизентерия б/п проч.</t>
  </si>
  <si>
    <t>Острые вялые паралич</t>
  </si>
  <si>
    <t>Прочие хронич.ВГ</t>
  </si>
  <si>
    <t>Коклюш parapertussis</t>
  </si>
  <si>
    <t>Корь</t>
  </si>
  <si>
    <t>Краснуха</t>
  </si>
  <si>
    <t>Паротит эпидемич.</t>
  </si>
  <si>
    <t>Гемофильная инф.</t>
  </si>
  <si>
    <t>Туляремия</t>
  </si>
  <si>
    <t>Вирусные лихорадки</t>
  </si>
  <si>
    <t>ГЛПС</t>
  </si>
  <si>
    <t>Кл.энцефалит</t>
  </si>
  <si>
    <t>Болезнь Лайма</t>
  </si>
  <si>
    <t>Укусы клещами</t>
  </si>
  <si>
    <t>Риккетсиозы</t>
  </si>
  <si>
    <t>Гранулоц.анаплазмоз</t>
  </si>
  <si>
    <t>Вр.цитомегаловирусн.</t>
  </si>
  <si>
    <t>Реакция на прив.</t>
  </si>
  <si>
    <t>Токсоплазмоз</t>
  </si>
  <si>
    <t>Амебиаз</t>
  </si>
  <si>
    <t>Др.гельминтозы</t>
  </si>
  <si>
    <t>Сведения об инфекционных и паразитарных заболеваниях за январь-сентябрь  2016 года по ХМАО-Югре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</si>
</sst>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43" fillId="0" borderId="10" xfId="0" applyNumberFormat="1" applyFont="1" applyBorder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4.8515625" style="0" customWidth="1"/>
    <col min="2" max="2" width="22.421875" style="0" customWidth="1"/>
    <col min="3" max="8" width="8.7109375" style="0" customWidth="1"/>
    <col min="9" max="9" width="8.140625" style="0" customWidth="1"/>
    <col min="16" max="16" width="10.00390625" style="0" customWidth="1"/>
  </cols>
  <sheetData>
    <row r="1" spans="1:17" ht="15">
      <c r="A1" s="19">
        <v>42668</v>
      </c>
      <c r="B1" s="2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4"/>
      <c r="P3" s="4"/>
      <c r="Q3" s="4"/>
    </row>
    <row r="4" spans="1:17" ht="15" customHeight="1">
      <c r="A4" s="17" t="s">
        <v>77</v>
      </c>
      <c r="B4" s="17" t="s">
        <v>78</v>
      </c>
      <c r="C4" s="17" t="s">
        <v>85</v>
      </c>
      <c r="D4" s="17"/>
      <c r="E4" s="17"/>
      <c r="F4" s="17"/>
      <c r="G4" s="17"/>
      <c r="H4" s="17"/>
      <c r="I4" s="17" t="s">
        <v>86</v>
      </c>
      <c r="J4" s="17"/>
      <c r="K4" s="17"/>
      <c r="L4" s="17"/>
      <c r="M4" s="17"/>
      <c r="N4" s="17"/>
      <c r="O4" s="18" t="s">
        <v>79</v>
      </c>
      <c r="P4" s="18"/>
      <c r="Q4" s="18"/>
    </row>
    <row r="5" spans="1:17" ht="15" customHeight="1">
      <c r="A5" s="17"/>
      <c r="B5" s="17"/>
      <c r="C5" s="17" t="s">
        <v>80</v>
      </c>
      <c r="D5" s="16" t="s">
        <v>81</v>
      </c>
      <c r="E5" s="17" t="s">
        <v>82</v>
      </c>
      <c r="F5" s="17"/>
      <c r="G5" s="17"/>
      <c r="H5" s="17"/>
      <c r="I5" s="17" t="s">
        <v>80</v>
      </c>
      <c r="J5" s="16" t="s">
        <v>81</v>
      </c>
      <c r="K5" s="17" t="s">
        <v>82</v>
      </c>
      <c r="L5" s="17"/>
      <c r="M5" s="17"/>
      <c r="N5" s="17"/>
      <c r="O5" s="17" t="s">
        <v>80</v>
      </c>
      <c r="P5" s="18" t="s">
        <v>82</v>
      </c>
      <c r="Q5" s="18"/>
    </row>
    <row r="6" spans="1:17" ht="52.5" customHeight="1">
      <c r="A6" s="17"/>
      <c r="B6" s="17"/>
      <c r="C6" s="17"/>
      <c r="D6" s="16"/>
      <c r="E6" s="5" t="s">
        <v>83</v>
      </c>
      <c r="F6" s="5" t="s">
        <v>81</v>
      </c>
      <c r="G6" s="5" t="s">
        <v>84</v>
      </c>
      <c r="H6" s="5" t="s">
        <v>81</v>
      </c>
      <c r="I6" s="17"/>
      <c r="J6" s="16"/>
      <c r="K6" s="5" t="s">
        <v>83</v>
      </c>
      <c r="L6" s="5" t="s">
        <v>81</v>
      </c>
      <c r="M6" s="5" t="s">
        <v>84</v>
      </c>
      <c r="N6" s="5" t="s">
        <v>81</v>
      </c>
      <c r="O6" s="17"/>
      <c r="P6" s="5" t="s">
        <v>83</v>
      </c>
      <c r="Q6" s="5" t="s">
        <v>84</v>
      </c>
    </row>
    <row r="7" spans="1:17" ht="1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ht="15">
      <c r="A8" s="10">
        <v>1</v>
      </c>
      <c r="B8" s="11" t="s">
        <v>0</v>
      </c>
      <c r="C8" s="12">
        <v>380018</v>
      </c>
      <c r="D8" s="13">
        <v>23250.9</v>
      </c>
      <c r="E8" s="12">
        <v>294160</v>
      </c>
      <c r="F8" s="13">
        <v>79640.5</v>
      </c>
      <c r="G8" s="12">
        <v>277364</v>
      </c>
      <c r="H8" s="13">
        <v>82867.2</v>
      </c>
      <c r="I8" s="12">
        <v>398002</v>
      </c>
      <c r="J8" s="13">
        <v>24712.7</v>
      </c>
      <c r="K8" s="12">
        <v>306977</v>
      </c>
      <c r="L8" s="13">
        <v>81846.8</v>
      </c>
      <c r="M8" s="12">
        <v>288124</v>
      </c>
      <c r="N8" s="13">
        <v>89330</v>
      </c>
      <c r="O8" s="9">
        <f>D8*100/J8-100</f>
        <v>-5.915177216572857</v>
      </c>
      <c r="P8" s="9">
        <f aca="true" t="shared" si="0" ref="P8:Q18">E8*100/K8-100</f>
        <v>-4.17523136912537</v>
      </c>
      <c r="Q8" s="9">
        <f t="shared" si="0"/>
        <v>-2.695646011817203</v>
      </c>
    </row>
    <row r="9" spans="1:17" ht="15">
      <c r="A9" s="10">
        <v>2</v>
      </c>
      <c r="B9" s="11" t="s">
        <v>1</v>
      </c>
      <c r="C9" s="12">
        <v>14983</v>
      </c>
      <c r="D9" s="13">
        <v>916.7</v>
      </c>
      <c r="E9" s="12">
        <v>10584</v>
      </c>
      <c r="F9" s="13">
        <v>2865.5</v>
      </c>
      <c r="G9" s="12">
        <v>10151</v>
      </c>
      <c r="H9" s="13">
        <v>3032.8</v>
      </c>
      <c r="I9" s="12">
        <v>13049</v>
      </c>
      <c r="J9" s="13">
        <v>810.2</v>
      </c>
      <c r="K9" s="12">
        <v>9352</v>
      </c>
      <c r="L9" s="13">
        <v>2493.4</v>
      </c>
      <c r="M9" s="12">
        <v>9041</v>
      </c>
      <c r="N9" s="13">
        <v>2803.1</v>
      </c>
      <c r="O9" s="9">
        <f aca="true" t="shared" si="1" ref="O9:Q58">D9*100/J9-100</f>
        <v>13.144902493211546</v>
      </c>
      <c r="P9" s="9">
        <f t="shared" si="0"/>
        <v>13.17365269461078</v>
      </c>
      <c r="Q9" s="9">
        <f t="shared" si="0"/>
        <v>14.923397770113098</v>
      </c>
    </row>
    <row r="10" spans="1:17" ht="15">
      <c r="A10" s="10">
        <v>3</v>
      </c>
      <c r="B10" s="11" t="s">
        <v>2</v>
      </c>
      <c r="C10" s="12">
        <v>1447</v>
      </c>
      <c r="D10" s="14">
        <v>88.53</v>
      </c>
      <c r="E10" s="12">
        <v>794</v>
      </c>
      <c r="F10" s="13">
        <v>215</v>
      </c>
      <c r="G10" s="12">
        <v>754</v>
      </c>
      <c r="H10" s="13">
        <v>225.3</v>
      </c>
      <c r="I10" s="12">
        <v>951</v>
      </c>
      <c r="J10" s="14">
        <v>59.05</v>
      </c>
      <c r="K10" s="12">
        <v>515</v>
      </c>
      <c r="L10" s="13">
        <v>137.3</v>
      </c>
      <c r="M10" s="12">
        <v>493</v>
      </c>
      <c r="N10" s="13">
        <v>152.8</v>
      </c>
      <c r="O10" s="9">
        <f t="shared" si="1"/>
        <v>49.92379339542762</v>
      </c>
      <c r="P10" s="9">
        <f t="shared" si="0"/>
        <v>54.17475728155341</v>
      </c>
      <c r="Q10" s="9">
        <f t="shared" si="0"/>
        <v>56.591405680990505</v>
      </c>
    </row>
    <row r="11" spans="1:17" ht="15">
      <c r="A11" s="10">
        <v>4</v>
      </c>
      <c r="B11" s="11" t="s">
        <v>3</v>
      </c>
      <c r="C11" s="12">
        <v>49</v>
      </c>
      <c r="D11" s="14">
        <v>3</v>
      </c>
      <c r="E11" s="12">
        <v>24</v>
      </c>
      <c r="F11" s="14">
        <v>6.5</v>
      </c>
      <c r="G11" s="12">
        <v>23</v>
      </c>
      <c r="H11" s="14">
        <v>6.87</v>
      </c>
      <c r="I11" s="12">
        <v>49</v>
      </c>
      <c r="J11" s="14">
        <v>3.04</v>
      </c>
      <c r="K11" s="12">
        <v>28</v>
      </c>
      <c r="L11" s="14">
        <v>7.47</v>
      </c>
      <c r="M11" s="12">
        <v>27</v>
      </c>
      <c r="N11" s="14">
        <v>8.37</v>
      </c>
      <c r="O11" s="9">
        <f t="shared" si="1"/>
        <v>-1.3157894736842053</v>
      </c>
      <c r="P11" s="9">
        <f t="shared" si="0"/>
        <v>-14.285714285714292</v>
      </c>
      <c r="Q11" s="9">
        <f t="shared" si="0"/>
        <v>-12.985274431057562</v>
      </c>
    </row>
    <row r="12" spans="1:17" ht="15">
      <c r="A12" s="10">
        <v>5</v>
      </c>
      <c r="B12" s="11" t="s">
        <v>4</v>
      </c>
      <c r="C12" s="12">
        <v>47</v>
      </c>
      <c r="D12" s="14">
        <v>2.88</v>
      </c>
      <c r="E12" s="12">
        <v>24</v>
      </c>
      <c r="F12" s="14">
        <v>6.5</v>
      </c>
      <c r="G12" s="12">
        <v>22</v>
      </c>
      <c r="H12" s="14">
        <v>6.57</v>
      </c>
      <c r="I12" s="12">
        <v>52</v>
      </c>
      <c r="J12" s="14">
        <v>3.23</v>
      </c>
      <c r="K12" s="12">
        <v>28</v>
      </c>
      <c r="L12" s="14">
        <v>7.47</v>
      </c>
      <c r="M12" s="12">
        <v>27</v>
      </c>
      <c r="N12" s="14">
        <v>8.37</v>
      </c>
      <c r="O12" s="9">
        <f t="shared" si="1"/>
        <v>-10.835913312693492</v>
      </c>
      <c r="P12" s="9">
        <f t="shared" si="0"/>
        <v>-14.285714285714292</v>
      </c>
      <c r="Q12" s="9">
        <f t="shared" si="0"/>
        <v>-12.985274431057562</v>
      </c>
    </row>
    <row r="13" spans="1:17" ht="15">
      <c r="A13" s="10">
        <v>6</v>
      </c>
      <c r="B13" s="11" t="s">
        <v>5</v>
      </c>
      <c r="C13" s="12">
        <v>1342</v>
      </c>
      <c r="D13" s="14">
        <v>82.11</v>
      </c>
      <c r="E13" s="12">
        <v>739</v>
      </c>
      <c r="F13" s="13">
        <v>200.1</v>
      </c>
      <c r="G13" s="12">
        <v>702</v>
      </c>
      <c r="H13" s="13">
        <v>209.7</v>
      </c>
      <c r="I13" s="12">
        <v>823</v>
      </c>
      <c r="J13" s="14">
        <v>51.1</v>
      </c>
      <c r="K13" s="12">
        <v>442</v>
      </c>
      <c r="L13" s="13">
        <v>117.8</v>
      </c>
      <c r="M13" s="12">
        <v>424</v>
      </c>
      <c r="N13" s="13">
        <v>131.5</v>
      </c>
      <c r="O13" s="9">
        <f t="shared" si="1"/>
        <v>60.684931506849324</v>
      </c>
      <c r="P13" s="9">
        <f t="shared" si="0"/>
        <v>67.1945701357466</v>
      </c>
      <c r="Q13" s="9">
        <f t="shared" si="0"/>
        <v>69.8641765704584</v>
      </c>
    </row>
    <row r="14" spans="1:17" ht="15">
      <c r="A14" s="10">
        <v>7</v>
      </c>
      <c r="B14" s="11" t="s">
        <v>6</v>
      </c>
      <c r="C14" s="12">
        <v>9</v>
      </c>
      <c r="D14" s="14">
        <v>0.55</v>
      </c>
      <c r="E14" s="12">
        <v>7</v>
      </c>
      <c r="F14" s="14">
        <v>1.9</v>
      </c>
      <c r="G14" s="12">
        <v>7</v>
      </c>
      <c r="H14" s="14">
        <v>2.09</v>
      </c>
      <c r="I14" s="12">
        <v>27</v>
      </c>
      <c r="J14" s="14">
        <v>1.68</v>
      </c>
      <c r="K14" s="12">
        <v>17</v>
      </c>
      <c r="L14" s="14">
        <v>4.53</v>
      </c>
      <c r="M14" s="12">
        <v>15</v>
      </c>
      <c r="N14" s="14">
        <v>4.65</v>
      </c>
      <c r="O14" s="9">
        <f t="shared" si="1"/>
        <v>-67.26190476190476</v>
      </c>
      <c r="P14" s="9">
        <f t="shared" si="0"/>
        <v>-58.8235294117647</v>
      </c>
      <c r="Q14" s="9">
        <f t="shared" si="0"/>
        <v>-58.05739514348786</v>
      </c>
    </row>
    <row r="15" spans="1:17" ht="15">
      <c r="A15" s="10">
        <v>8</v>
      </c>
      <c r="B15" s="11" t="s">
        <v>7</v>
      </c>
      <c r="C15" s="12">
        <v>68</v>
      </c>
      <c r="D15" s="14">
        <v>4.16</v>
      </c>
      <c r="E15" s="12">
        <v>48</v>
      </c>
      <c r="F15" s="14">
        <v>13</v>
      </c>
      <c r="G15" s="12">
        <v>46</v>
      </c>
      <c r="H15" s="14">
        <v>13.74</v>
      </c>
      <c r="I15" s="12">
        <v>72</v>
      </c>
      <c r="J15" s="14">
        <v>4.47</v>
      </c>
      <c r="K15" s="12">
        <v>36</v>
      </c>
      <c r="L15" s="14">
        <v>9.6</v>
      </c>
      <c r="M15" s="12">
        <v>34</v>
      </c>
      <c r="N15" s="14">
        <v>10.54</v>
      </c>
      <c r="O15" s="9">
        <f t="shared" si="1"/>
        <v>-6.9351230425055945</v>
      </c>
      <c r="P15" s="9">
        <f t="shared" si="0"/>
        <v>33.33333333333334</v>
      </c>
      <c r="Q15" s="9">
        <f t="shared" si="0"/>
        <v>35.416666666666686</v>
      </c>
    </row>
    <row r="16" spans="1:17" ht="15">
      <c r="A16" s="10">
        <v>9</v>
      </c>
      <c r="B16" s="11" t="s">
        <v>8</v>
      </c>
      <c r="C16" s="12">
        <v>67</v>
      </c>
      <c r="D16" s="14">
        <v>4.1</v>
      </c>
      <c r="E16" s="12">
        <v>48</v>
      </c>
      <c r="F16" s="14">
        <v>13</v>
      </c>
      <c r="G16" s="12">
        <v>46</v>
      </c>
      <c r="H16" s="14">
        <v>13.74</v>
      </c>
      <c r="I16" s="12">
        <v>59</v>
      </c>
      <c r="J16" s="14">
        <v>3.66</v>
      </c>
      <c r="K16" s="12">
        <v>36</v>
      </c>
      <c r="L16" s="14">
        <v>9.6</v>
      </c>
      <c r="M16" s="12">
        <v>34</v>
      </c>
      <c r="N16" s="14">
        <v>10.54</v>
      </c>
      <c r="O16" s="9">
        <f t="shared" si="1"/>
        <v>12.021857923497251</v>
      </c>
      <c r="P16" s="9">
        <f t="shared" si="0"/>
        <v>33.33333333333334</v>
      </c>
      <c r="Q16" s="9">
        <f t="shared" si="0"/>
        <v>35.416666666666686</v>
      </c>
    </row>
    <row r="17" spans="1:17" ht="15">
      <c r="A17" s="10">
        <v>10</v>
      </c>
      <c r="B17" s="11" t="s">
        <v>9</v>
      </c>
      <c r="C17" s="12">
        <v>44</v>
      </c>
      <c r="D17" s="14">
        <v>2.69</v>
      </c>
      <c r="E17" s="12">
        <v>35</v>
      </c>
      <c r="F17" s="14">
        <v>9.48</v>
      </c>
      <c r="G17" s="12">
        <v>33</v>
      </c>
      <c r="H17" s="14">
        <v>9.86</v>
      </c>
      <c r="I17" s="12">
        <v>30</v>
      </c>
      <c r="J17" s="14">
        <v>1.86</v>
      </c>
      <c r="K17" s="12">
        <v>24</v>
      </c>
      <c r="L17" s="14">
        <v>6.4</v>
      </c>
      <c r="M17" s="12">
        <v>22</v>
      </c>
      <c r="N17" s="14">
        <v>6.82</v>
      </c>
      <c r="O17" s="9">
        <f t="shared" si="1"/>
        <v>44.623655913978496</v>
      </c>
      <c r="P17" s="9">
        <f t="shared" si="0"/>
        <v>45.83333333333334</v>
      </c>
      <c r="Q17" s="9">
        <f t="shared" si="0"/>
        <v>48.125</v>
      </c>
    </row>
    <row r="18" spans="1:17" ht="15">
      <c r="A18" s="10">
        <v>11</v>
      </c>
      <c r="B18" s="11" t="s">
        <v>10</v>
      </c>
      <c r="C18" s="12">
        <v>21</v>
      </c>
      <c r="D18" s="14">
        <v>1.28</v>
      </c>
      <c r="E18" s="12">
        <v>12</v>
      </c>
      <c r="F18" s="14">
        <v>3.25</v>
      </c>
      <c r="G18" s="12">
        <v>12</v>
      </c>
      <c r="H18" s="14">
        <v>3.59</v>
      </c>
      <c r="I18" s="12">
        <v>28</v>
      </c>
      <c r="J18" s="14">
        <v>1.74</v>
      </c>
      <c r="K18" s="12">
        <v>11</v>
      </c>
      <c r="L18" s="14">
        <v>2.93</v>
      </c>
      <c r="M18" s="12">
        <v>11</v>
      </c>
      <c r="N18" s="14">
        <v>3.41</v>
      </c>
      <c r="O18" s="9">
        <f t="shared" si="1"/>
        <v>-26.436781609195407</v>
      </c>
      <c r="P18" s="9">
        <f t="shared" si="0"/>
        <v>9.090909090909093</v>
      </c>
      <c r="Q18" s="9">
        <f t="shared" si="0"/>
        <v>10.921501706484634</v>
      </c>
    </row>
    <row r="19" spans="1:17" ht="15">
      <c r="A19" s="10">
        <v>12</v>
      </c>
      <c r="B19" s="11" t="s">
        <v>87</v>
      </c>
      <c r="C19" s="12">
        <v>2</v>
      </c>
      <c r="D19" s="14">
        <v>0.12</v>
      </c>
      <c r="E19" s="12">
        <v>1</v>
      </c>
      <c r="F19" s="14">
        <v>0.27</v>
      </c>
      <c r="G19" s="12">
        <v>1</v>
      </c>
      <c r="H19" s="14">
        <v>0.3</v>
      </c>
      <c r="I19" s="12">
        <v>1</v>
      </c>
      <c r="J19" s="14">
        <v>0.06</v>
      </c>
      <c r="K19" s="12">
        <v>1</v>
      </c>
      <c r="L19" s="14">
        <v>0.27</v>
      </c>
      <c r="M19" s="12">
        <v>1</v>
      </c>
      <c r="N19" s="14">
        <v>0.31</v>
      </c>
      <c r="O19" s="9">
        <f t="shared" si="1"/>
        <v>100</v>
      </c>
      <c r="P19" s="9">
        <f t="shared" si="1"/>
        <v>0</v>
      </c>
      <c r="Q19" s="9">
        <f t="shared" si="1"/>
        <v>0</v>
      </c>
    </row>
    <row r="20" spans="1:17" ht="15">
      <c r="A20" s="10">
        <v>13</v>
      </c>
      <c r="B20" s="11" t="s">
        <v>11</v>
      </c>
      <c r="C20" s="12">
        <v>1</v>
      </c>
      <c r="D20" s="14">
        <v>0.06</v>
      </c>
      <c r="E20" s="12">
        <v>0</v>
      </c>
      <c r="F20" s="14">
        <v>0</v>
      </c>
      <c r="G20" s="12">
        <v>0</v>
      </c>
      <c r="H20" s="14">
        <v>0</v>
      </c>
      <c r="I20" s="12">
        <v>13</v>
      </c>
      <c r="J20" s="14">
        <v>0.81</v>
      </c>
      <c r="K20" s="12">
        <v>0</v>
      </c>
      <c r="L20" s="14">
        <v>0</v>
      </c>
      <c r="M20" s="12">
        <v>0</v>
      </c>
      <c r="N20" s="14">
        <v>0</v>
      </c>
      <c r="O20" s="9">
        <f t="shared" si="1"/>
        <v>-92.5925925925926</v>
      </c>
      <c r="P20" s="9" t="e">
        <f t="shared" si="1"/>
        <v>#DIV/0!</v>
      </c>
      <c r="Q20" s="9" t="e">
        <f t="shared" si="1"/>
        <v>#DIV/0!</v>
      </c>
    </row>
    <row r="21" spans="1:17" ht="15">
      <c r="A21" s="10">
        <v>14</v>
      </c>
      <c r="B21" s="11" t="s">
        <v>12</v>
      </c>
      <c r="C21" s="12">
        <v>0</v>
      </c>
      <c r="D21" s="14">
        <v>0</v>
      </c>
      <c r="E21" s="12">
        <v>0</v>
      </c>
      <c r="F21" s="14">
        <v>0</v>
      </c>
      <c r="G21" s="12">
        <v>0</v>
      </c>
      <c r="H21" s="14">
        <v>0</v>
      </c>
      <c r="I21" s="12">
        <v>3</v>
      </c>
      <c r="J21" s="14">
        <v>0.19</v>
      </c>
      <c r="K21" s="12">
        <v>0</v>
      </c>
      <c r="L21" s="14">
        <v>0</v>
      </c>
      <c r="M21" s="12">
        <v>0</v>
      </c>
      <c r="N21" s="14">
        <v>0</v>
      </c>
      <c r="O21" s="9">
        <f t="shared" si="1"/>
        <v>-100</v>
      </c>
      <c r="P21" s="9" t="e">
        <f t="shared" si="1"/>
        <v>#DIV/0!</v>
      </c>
      <c r="Q21" s="9" t="e">
        <f t="shared" si="1"/>
        <v>#DIV/0!</v>
      </c>
    </row>
    <row r="22" spans="1:17" ht="15">
      <c r="A22" s="10">
        <v>15</v>
      </c>
      <c r="B22" s="11" t="s">
        <v>13</v>
      </c>
      <c r="C22" s="12">
        <v>13468</v>
      </c>
      <c r="D22" s="13">
        <v>824</v>
      </c>
      <c r="E22" s="12">
        <v>9742</v>
      </c>
      <c r="F22" s="13">
        <v>2637.5</v>
      </c>
      <c r="G22" s="12">
        <v>9351</v>
      </c>
      <c r="H22" s="13">
        <v>2793.8</v>
      </c>
      <c r="I22" s="12">
        <v>12023</v>
      </c>
      <c r="J22" s="13">
        <v>746.5</v>
      </c>
      <c r="K22" s="12">
        <v>8801</v>
      </c>
      <c r="L22" s="13">
        <v>2346.5</v>
      </c>
      <c r="M22" s="12">
        <v>8514</v>
      </c>
      <c r="N22" s="13">
        <v>2639.7</v>
      </c>
      <c r="O22" s="9">
        <f t="shared" si="1"/>
        <v>10.381781647689223</v>
      </c>
      <c r="P22" s="9">
        <f t="shared" si="1"/>
        <v>10.69196682195205</v>
      </c>
      <c r="Q22" s="9">
        <f t="shared" si="1"/>
        <v>12.401448966545914</v>
      </c>
    </row>
    <row r="23" spans="1:17" ht="15">
      <c r="A23" s="10">
        <v>16</v>
      </c>
      <c r="B23" s="11" t="s">
        <v>14</v>
      </c>
      <c r="C23" s="12">
        <v>6490</v>
      </c>
      <c r="D23" s="13">
        <v>397.1</v>
      </c>
      <c r="E23" s="12">
        <v>5694</v>
      </c>
      <c r="F23" s="13">
        <v>1541.6</v>
      </c>
      <c r="G23" s="12">
        <v>5549</v>
      </c>
      <c r="H23" s="13">
        <v>1657.9</v>
      </c>
      <c r="I23" s="12">
        <v>5852</v>
      </c>
      <c r="J23" s="13">
        <v>363.4</v>
      </c>
      <c r="K23" s="12">
        <v>5207</v>
      </c>
      <c r="L23" s="13">
        <v>1388.3</v>
      </c>
      <c r="M23" s="12">
        <v>5127</v>
      </c>
      <c r="N23" s="13">
        <v>1589.6</v>
      </c>
      <c r="O23" s="9">
        <f t="shared" si="1"/>
        <v>9.273527793065497</v>
      </c>
      <c r="P23" s="9">
        <f t="shared" si="1"/>
        <v>9.352794315344724</v>
      </c>
      <c r="Q23" s="9">
        <f t="shared" si="1"/>
        <v>11.042281927537275</v>
      </c>
    </row>
    <row r="24" spans="1:17" ht="15">
      <c r="A24" s="10">
        <v>17</v>
      </c>
      <c r="B24" s="11" t="s">
        <v>15</v>
      </c>
      <c r="C24" s="12">
        <v>1651</v>
      </c>
      <c r="D24" s="13">
        <v>101</v>
      </c>
      <c r="E24" s="12">
        <v>1389</v>
      </c>
      <c r="F24" s="13">
        <v>376.1</v>
      </c>
      <c r="G24" s="12">
        <v>1350</v>
      </c>
      <c r="H24" s="13">
        <v>403.3</v>
      </c>
      <c r="I24" s="12">
        <v>1382</v>
      </c>
      <c r="J24" s="14">
        <v>85.81</v>
      </c>
      <c r="K24" s="12">
        <v>1130</v>
      </c>
      <c r="L24" s="13">
        <v>301.3</v>
      </c>
      <c r="M24" s="12">
        <v>1103</v>
      </c>
      <c r="N24" s="13">
        <v>342</v>
      </c>
      <c r="O24" s="9">
        <f t="shared" si="1"/>
        <v>17.701899545507516</v>
      </c>
      <c r="P24" s="9">
        <f t="shared" si="1"/>
        <v>22.92035398230088</v>
      </c>
      <c r="Q24" s="9">
        <f t="shared" si="1"/>
        <v>24.8257550614006</v>
      </c>
    </row>
    <row r="25" spans="1:17" ht="15">
      <c r="A25" s="10">
        <v>18</v>
      </c>
      <c r="B25" s="11" t="s">
        <v>16</v>
      </c>
      <c r="C25" s="12">
        <v>195</v>
      </c>
      <c r="D25" s="14">
        <v>11.93</v>
      </c>
      <c r="E25" s="12">
        <v>165</v>
      </c>
      <c r="F25" s="14">
        <v>44.67</v>
      </c>
      <c r="G25" s="12">
        <v>160</v>
      </c>
      <c r="H25" s="14">
        <v>47.8</v>
      </c>
      <c r="I25" s="12">
        <v>188</v>
      </c>
      <c r="J25" s="14">
        <v>11.67</v>
      </c>
      <c r="K25" s="12">
        <v>169</v>
      </c>
      <c r="L25" s="14">
        <v>45.06</v>
      </c>
      <c r="M25" s="12">
        <v>166</v>
      </c>
      <c r="N25" s="14">
        <v>51.47</v>
      </c>
      <c r="O25" s="9">
        <f t="shared" si="1"/>
        <v>2.2279348757497814</v>
      </c>
      <c r="P25" s="9">
        <f t="shared" si="1"/>
        <v>-2.366863905325445</v>
      </c>
      <c r="Q25" s="9">
        <f t="shared" si="1"/>
        <v>-0.8655126498002659</v>
      </c>
    </row>
    <row r="26" spans="1:17" ht="15">
      <c r="A26" s="10">
        <v>19</v>
      </c>
      <c r="B26" s="11" t="s">
        <v>17</v>
      </c>
      <c r="C26" s="12">
        <v>74</v>
      </c>
      <c r="D26" s="14">
        <v>4.53</v>
      </c>
      <c r="E26" s="12">
        <v>59</v>
      </c>
      <c r="F26" s="14">
        <v>15.97</v>
      </c>
      <c r="G26" s="12">
        <v>57</v>
      </c>
      <c r="H26" s="14">
        <v>17.03</v>
      </c>
      <c r="I26" s="12">
        <v>48</v>
      </c>
      <c r="J26" s="14">
        <v>2.98</v>
      </c>
      <c r="K26" s="12">
        <v>42</v>
      </c>
      <c r="L26" s="14">
        <v>11.2</v>
      </c>
      <c r="M26" s="12">
        <v>40</v>
      </c>
      <c r="N26" s="14">
        <v>12.4</v>
      </c>
      <c r="O26" s="9">
        <f t="shared" si="1"/>
        <v>52.01342281879195</v>
      </c>
      <c r="P26" s="9">
        <f t="shared" si="1"/>
        <v>40.47619047619048</v>
      </c>
      <c r="Q26" s="9">
        <f t="shared" si="1"/>
        <v>42.58928571428572</v>
      </c>
    </row>
    <row r="27" spans="1:17" ht="15">
      <c r="A27" s="10">
        <v>20</v>
      </c>
      <c r="B27" s="11" t="s">
        <v>18</v>
      </c>
      <c r="C27" s="12">
        <v>5</v>
      </c>
      <c r="D27" s="14">
        <v>0.31</v>
      </c>
      <c r="E27" s="12">
        <v>5</v>
      </c>
      <c r="F27" s="14">
        <v>1.35</v>
      </c>
      <c r="G27" s="12">
        <v>5</v>
      </c>
      <c r="H27" s="14">
        <v>1.49</v>
      </c>
      <c r="I27" s="12">
        <v>16</v>
      </c>
      <c r="J27" s="14">
        <v>0.99</v>
      </c>
      <c r="K27" s="12">
        <v>11</v>
      </c>
      <c r="L27" s="14">
        <v>2.93</v>
      </c>
      <c r="M27" s="12">
        <v>10</v>
      </c>
      <c r="N27" s="14">
        <v>3.1</v>
      </c>
      <c r="O27" s="9">
        <f t="shared" si="1"/>
        <v>-68.68686868686868</v>
      </c>
      <c r="P27" s="9">
        <f t="shared" si="1"/>
        <v>-54.54545454545455</v>
      </c>
      <c r="Q27" s="9">
        <f t="shared" si="1"/>
        <v>-53.92491467576792</v>
      </c>
    </row>
    <row r="28" spans="1:17" ht="15">
      <c r="A28" s="10">
        <v>21</v>
      </c>
      <c r="B28" s="11" t="s">
        <v>19</v>
      </c>
      <c r="C28" s="12">
        <v>4723</v>
      </c>
      <c r="D28" s="13">
        <v>289</v>
      </c>
      <c r="E28" s="12">
        <v>4296</v>
      </c>
      <c r="F28" s="13">
        <v>1163.1</v>
      </c>
      <c r="G28" s="12">
        <v>4190</v>
      </c>
      <c r="H28" s="13">
        <v>1251.8</v>
      </c>
      <c r="I28" s="12">
        <v>4451</v>
      </c>
      <c r="J28" s="13">
        <v>276.4</v>
      </c>
      <c r="K28" s="12">
        <v>4072</v>
      </c>
      <c r="L28" s="13">
        <v>1085.7</v>
      </c>
      <c r="M28" s="12">
        <v>4020</v>
      </c>
      <c r="N28" s="13">
        <v>1246.4</v>
      </c>
      <c r="O28" s="9">
        <f t="shared" si="1"/>
        <v>4.558610709117232</v>
      </c>
      <c r="P28" s="9">
        <f t="shared" si="1"/>
        <v>5.500982318271113</v>
      </c>
      <c r="Q28" s="9">
        <f t="shared" si="1"/>
        <v>7.129041171594352</v>
      </c>
    </row>
    <row r="29" spans="1:17" ht="15">
      <c r="A29" s="10">
        <v>22</v>
      </c>
      <c r="B29" s="11" t="s">
        <v>20</v>
      </c>
      <c r="C29" s="12">
        <v>3440</v>
      </c>
      <c r="D29" s="13">
        <v>210.5</v>
      </c>
      <c r="E29" s="12">
        <v>3161</v>
      </c>
      <c r="F29" s="13">
        <v>855.8</v>
      </c>
      <c r="G29" s="12">
        <v>3132</v>
      </c>
      <c r="H29" s="13">
        <v>935.7</v>
      </c>
      <c r="I29" s="12">
        <v>3315</v>
      </c>
      <c r="J29" s="13">
        <v>205.8</v>
      </c>
      <c r="K29" s="12">
        <v>3032</v>
      </c>
      <c r="L29" s="13">
        <v>808.4</v>
      </c>
      <c r="M29" s="12">
        <v>3003</v>
      </c>
      <c r="N29" s="13">
        <v>931.1</v>
      </c>
      <c r="O29" s="9">
        <f t="shared" si="1"/>
        <v>2.283770651117578</v>
      </c>
      <c r="P29" s="9">
        <f t="shared" si="1"/>
        <v>4.254617414248017</v>
      </c>
      <c r="Q29" s="9">
        <f t="shared" si="1"/>
        <v>5.863433943592284</v>
      </c>
    </row>
    <row r="30" spans="1:17" ht="15">
      <c r="A30" s="10">
        <v>23</v>
      </c>
      <c r="B30" s="11" t="s">
        <v>21</v>
      </c>
      <c r="C30" s="12">
        <v>899</v>
      </c>
      <c r="D30" s="14">
        <v>55</v>
      </c>
      <c r="E30" s="12">
        <v>812</v>
      </c>
      <c r="F30" s="13">
        <v>219.8</v>
      </c>
      <c r="G30" s="12">
        <v>746</v>
      </c>
      <c r="H30" s="13">
        <v>222.9</v>
      </c>
      <c r="I30" s="12">
        <v>580</v>
      </c>
      <c r="J30" s="14">
        <v>36.01</v>
      </c>
      <c r="K30" s="12">
        <v>539</v>
      </c>
      <c r="L30" s="13">
        <v>143.7</v>
      </c>
      <c r="M30" s="12">
        <v>525</v>
      </c>
      <c r="N30" s="13">
        <v>162.8</v>
      </c>
      <c r="O30" s="9">
        <f t="shared" si="1"/>
        <v>52.73535129130798</v>
      </c>
      <c r="P30" s="9">
        <f t="shared" si="1"/>
        <v>50.64935064935065</v>
      </c>
      <c r="Q30" s="9">
        <f t="shared" si="1"/>
        <v>52.95755045233125</v>
      </c>
    </row>
    <row r="31" spans="1:17" ht="15">
      <c r="A31" s="10">
        <v>24</v>
      </c>
      <c r="B31" s="11" t="s">
        <v>22</v>
      </c>
      <c r="C31" s="12">
        <v>6978</v>
      </c>
      <c r="D31" s="13">
        <v>426.9</v>
      </c>
      <c r="E31" s="12">
        <v>4048</v>
      </c>
      <c r="F31" s="13">
        <v>1095.9</v>
      </c>
      <c r="G31" s="12">
        <v>3802</v>
      </c>
      <c r="H31" s="13">
        <v>1135.9</v>
      </c>
      <c r="I31" s="12">
        <v>6171</v>
      </c>
      <c r="J31" s="13">
        <v>383.2</v>
      </c>
      <c r="K31" s="12">
        <v>3594</v>
      </c>
      <c r="L31" s="13">
        <v>958.2</v>
      </c>
      <c r="M31" s="12">
        <v>3387</v>
      </c>
      <c r="N31" s="13">
        <v>1050.1</v>
      </c>
      <c r="O31" s="9">
        <f t="shared" si="1"/>
        <v>11.403966597077243</v>
      </c>
      <c r="P31" s="9">
        <f t="shared" si="1"/>
        <v>12.632164718976071</v>
      </c>
      <c r="Q31" s="9">
        <f t="shared" si="1"/>
        <v>14.370695053224807</v>
      </c>
    </row>
    <row r="32" spans="1:17" ht="15">
      <c r="A32" s="10">
        <v>25</v>
      </c>
      <c r="B32" s="11" t="s">
        <v>88</v>
      </c>
      <c r="C32" s="12">
        <v>3</v>
      </c>
      <c r="D32" s="14">
        <v>0.18</v>
      </c>
      <c r="E32" s="12">
        <v>3</v>
      </c>
      <c r="F32" s="14">
        <v>0.81</v>
      </c>
      <c r="G32" s="12">
        <v>3</v>
      </c>
      <c r="H32" s="14">
        <v>0.9</v>
      </c>
      <c r="I32" s="12">
        <v>3</v>
      </c>
      <c r="J32" s="14">
        <v>0.19</v>
      </c>
      <c r="K32" s="12">
        <v>3</v>
      </c>
      <c r="L32" s="14">
        <v>0.8</v>
      </c>
      <c r="M32" s="12">
        <v>3</v>
      </c>
      <c r="N32" s="14">
        <v>0.93</v>
      </c>
      <c r="O32" s="9">
        <f t="shared" si="1"/>
        <v>-5.26315789473685</v>
      </c>
      <c r="P32" s="9">
        <f t="shared" si="1"/>
        <v>0</v>
      </c>
      <c r="Q32" s="9">
        <f t="shared" si="1"/>
        <v>1.25</v>
      </c>
    </row>
    <row r="33" spans="1:17" ht="15">
      <c r="A33" s="10">
        <v>26</v>
      </c>
      <c r="B33" s="11" t="s">
        <v>23</v>
      </c>
      <c r="C33" s="12">
        <v>551</v>
      </c>
      <c r="D33" s="14">
        <v>33.71</v>
      </c>
      <c r="E33" s="12">
        <v>530</v>
      </c>
      <c r="F33" s="13">
        <v>143.5</v>
      </c>
      <c r="G33" s="12">
        <v>519</v>
      </c>
      <c r="H33" s="13">
        <v>155.1</v>
      </c>
      <c r="I33" s="12">
        <v>126</v>
      </c>
      <c r="J33" s="14">
        <v>7.82</v>
      </c>
      <c r="K33" s="12">
        <v>115</v>
      </c>
      <c r="L33" s="14">
        <v>30.66</v>
      </c>
      <c r="M33" s="12">
        <v>112</v>
      </c>
      <c r="N33" s="14">
        <v>34.72</v>
      </c>
      <c r="O33" s="9">
        <f t="shared" si="1"/>
        <v>331.074168797954</v>
      </c>
      <c r="P33" s="9">
        <f t="shared" si="1"/>
        <v>360.8695652173913</v>
      </c>
      <c r="Q33" s="9">
        <f t="shared" si="1"/>
        <v>368.0365296803653</v>
      </c>
    </row>
    <row r="34" spans="1:17" ht="15">
      <c r="A34" s="10">
        <v>27</v>
      </c>
      <c r="B34" s="11" t="s">
        <v>24</v>
      </c>
      <c r="C34" s="12">
        <v>114</v>
      </c>
      <c r="D34" s="14">
        <v>6.97</v>
      </c>
      <c r="E34" s="12">
        <v>108</v>
      </c>
      <c r="F34" s="14">
        <v>29.24</v>
      </c>
      <c r="G34" s="12">
        <v>101</v>
      </c>
      <c r="H34" s="14">
        <v>30.18</v>
      </c>
      <c r="I34" s="12">
        <v>17</v>
      </c>
      <c r="J34" s="14">
        <v>1.06</v>
      </c>
      <c r="K34" s="12">
        <v>15</v>
      </c>
      <c r="L34" s="14">
        <v>4</v>
      </c>
      <c r="M34" s="12">
        <v>13</v>
      </c>
      <c r="N34" s="14">
        <v>4.03</v>
      </c>
      <c r="O34" s="9">
        <f t="shared" si="1"/>
        <v>557.5471698113207</v>
      </c>
      <c r="P34" s="9">
        <f t="shared" si="1"/>
        <v>620</v>
      </c>
      <c r="Q34" s="9">
        <f t="shared" si="1"/>
        <v>631</v>
      </c>
    </row>
    <row r="35" spans="1:17" ht="15">
      <c r="A35" s="10">
        <v>28</v>
      </c>
      <c r="B35" s="11" t="s">
        <v>25</v>
      </c>
      <c r="C35" s="12">
        <v>946</v>
      </c>
      <c r="D35" s="14">
        <v>57.88</v>
      </c>
      <c r="E35" s="12">
        <v>38</v>
      </c>
      <c r="F35" s="14">
        <v>10.29</v>
      </c>
      <c r="G35" s="12">
        <v>33</v>
      </c>
      <c r="H35" s="14">
        <v>9.86</v>
      </c>
      <c r="I35" s="12">
        <v>1135</v>
      </c>
      <c r="J35" s="14">
        <v>70.47</v>
      </c>
      <c r="K35" s="12">
        <v>30</v>
      </c>
      <c r="L35" s="14">
        <v>8</v>
      </c>
      <c r="M35" s="12">
        <v>25</v>
      </c>
      <c r="N35" s="14">
        <v>7.75</v>
      </c>
      <c r="O35" s="9">
        <f t="shared" si="1"/>
        <v>-17.865758478785295</v>
      </c>
      <c r="P35" s="9">
        <f t="shared" si="1"/>
        <v>26.66666666666667</v>
      </c>
      <c r="Q35" s="9">
        <f t="shared" si="1"/>
        <v>28.625</v>
      </c>
    </row>
    <row r="36" spans="1:17" ht="15">
      <c r="A36" s="10">
        <v>29</v>
      </c>
      <c r="B36" s="11" t="s">
        <v>26</v>
      </c>
      <c r="C36" s="12">
        <v>108</v>
      </c>
      <c r="D36" s="14">
        <v>6.61</v>
      </c>
      <c r="E36" s="12">
        <v>31</v>
      </c>
      <c r="F36" s="14">
        <v>8.39</v>
      </c>
      <c r="G36" s="12">
        <v>29</v>
      </c>
      <c r="H36" s="14">
        <v>8.66</v>
      </c>
      <c r="I36" s="12">
        <v>105</v>
      </c>
      <c r="J36" s="14">
        <v>6.52</v>
      </c>
      <c r="K36" s="12">
        <v>20</v>
      </c>
      <c r="L36" s="14">
        <v>5.33</v>
      </c>
      <c r="M36" s="12">
        <v>19</v>
      </c>
      <c r="N36" s="14">
        <v>5.89</v>
      </c>
      <c r="O36" s="9">
        <f t="shared" si="1"/>
        <v>1.380368098159522</v>
      </c>
      <c r="P36" s="9">
        <f t="shared" si="1"/>
        <v>55</v>
      </c>
      <c r="Q36" s="9">
        <f t="shared" si="1"/>
        <v>57.4108818011257</v>
      </c>
    </row>
    <row r="37" spans="1:17" ht="15">
      <c r="A37" s="10">
        <v>30</v>
      </c>
      <c r="B37" s="11" t="s">
        <v>27</v>
      </c>
      <c r="C37" s="12">
        <v>52</v>
      </c>
      <c r="D37" s="14">
        <v>3.18</v>
      </c>
      <c r="E37" s="12">
        <v>31</v>
      </c>
      <c r="F37" s="14">
        <v>8.39</v>
      </c>
      <c r="G37" s="12">
        <v>29</v>
      </c>
      <c r="H37" s="14">
        <v>8.66</v>
      </c>
      <c r="I37" s="12">
        <v>43</v>
      </c>
      <c r="J37" s="14">
        <v>2.67</v>
      </c>
      <c r="K37" s="12">
        <v>20</v>
      </c>
      <c r="L37" s="14">
        <v>5.33</v>
      </c>
      <c r="M37" s="12">
        <v>19</v>
      </c>
      <c r="N37" s="14">
        <v>5.89</v>
      </c>
      <c r="O37" s="9">
        <f t="shared" si="1"/>
        <v>19.101123595505626</v>
      </c>
      <c r="P37" s="9">
        <f t="shared" si="1"/>
        <v>55</v>
      </c>
      <c r="Q37" s="9">
        <f t="shared" si="1"/>
        <v>57.4108818011257</v>
      </c>
    </row>
    <row r="38" spans="1:17" ht="15">
      <c r="A38" s="8">
        <v>31</v>
      </c>
      <c r="B38" s="11" t="s">
        <v>28</v>
      </c>
      <c r="C38" s="12">
        <v>15</v>
      </c>
      <c r="D38" s="14">
        <v>0.92</v>
      </c>
      <c r="E38" s="12">
        <v>0</v>
      </c>
      <c r="F38" s="14">
        <v>0</v>
      </c>
      <c r="G38" s="12">
        <v>0</v>
      </c>
      <c r="H38" s="14">
        <v>0</v>
      </c>
      <c r="I38" s="12">
        <v>19</v>
      </c>
      <c r="J38" s="14">
        <v>1.18</v>
      </c>
      <c r="K38" s="12">
        <v>0</v>
      </c>
      <c r="L38" s="14">
        <v>0</v>
      </c>
      <c r="M38" s="12">
        <v>0</v>
      </c>
      <c r="N38" s="14">
        <v>0</v>
      </c>
      <c r="O38" s="9">
        <f t="shared" si="1"/>
        <v>-22.033898305084747</v>
      </c>
      <c r="P38" s="9" t="e">
        <f t="shared" si="1"/>
        <v>#DIV/0!</v>
      </c>
      <c r="Q38" s="9" t="e">
        <f t="shared" si="1"/>
        <v>#DIV/0!</v>
      </c>
    </row>
    <row r="39" spans="1:17" ht="15">
      <c r="A39" s="8">
        <v>32</v>
      </c>
      <c r="B39" s="11" t="s">
        <v>29</v>
      </c>
      <c r="C39" s="12">
        <v>38</v>
      </c>
      <c r="D39" s="14">
        <v>2.32</v>
      </c>
      <c r="E39" s="12">
        <v>0</v>
      </c>
      <c r="F39" s="14">
        <v>0</v>
      </c>
      <c r="G39" s="12">
        <v>0</v>
      </c>
      <c r="H39" s="14">
        <v>0</v>
      </c>
      <c r="I39" s="12">
        <v>34</v>
      </c>
      <c r="J39" s="14">
        <v>2.11</v>
      </c>
      <c r="K39" s="12">
        <v>0</v>
      </c>
      <c r="L39" s="14">
        <v>0</v>
      </c>
      <c r="M39" s="12">
        <v>0</v>
      </c>
      <c r="N39" s="14">
        <v>0</v>
      </c>
      <c r="O39" s="9">
        <f t="shared" si="1"/>
        <v>9.952606635071078</v>
      </c>
      <c r="P39" s="9" t="e">
        <f t="shared" si="1"/>
        <v>#DIV/0!</v>
      </c>
      <c r="Q39" s="9" t="e">
        <f t="shared" si="1"/>
        <v>#DIV/0!</v>
      </c>
    </row>
    <row r="40" spans="1:17" ht="15">
      <c r="A40" s="8">
        <v>33</v>
      </c>
      <c r="B40" s="11" t="s">
        <v>30</v>
      </c>
      <c r="C40" s="12">
        <v>3</v>
      </c>
      <c r="D40" s="14">
        <v>0.18</v>
      </c>
      <c r="E40" s="12">
        <v>0</v>
      </c>
      <c r="F40" s="14">
        <v>0</v>
      </c>
      <c r="G40" s="12">
        <v>0</v>
      </c>
      <c r="H40" s="14">
        <v>0</v>
      </c>
      <c r="I40" s="12">
        <v>9</v>
      </c>
      <c r="J40" s="14">
        <v>0.56</v>
      </c>
      <c r="K40" s="12">
        <v>0</v>
      </c>
      <c r="L40" s="14">
        <v>0</v>
      </c>
      <c r="M40" s="12">
        <v>0</v>
      </c>
      <c r="N40" s="14">
        <v>0</v>
      </c>
      <c r="O40" s="9">
        <f t="shared" si="1"/>
        <v>-67.85714285714286</v>
      </c>
      <c r="P40" s="9" t="e">
        <f t="shared" si="1"/>
        <v>#DIV/0!</v>
      </c>
      <c r="Q40" s="9" t="e">
        <f t="shared" si="1"/>
        <v>#DIV/0!</v>
      </c>
    </row>
    <row r="41" spans="1:17" ht="15">
      <c r="A41" s="8">
        <v>34</v>
      </c>
      <c r="B41" s="11" t="s">
        <v>31</v>
      </c>
      <c r="C41" s="12">
        <v>697</v>
      </c>
      <c r="D41" s="14">
        <v>42.64</v>
      </c>
      <c r="E41" s="12">
        <v>7</v>
      </c>
      <c r="F41" s="14">
        <v>1.9</v>
      </c>
      <c r="G41" s="12">
        <v>4</v>
      </c>
      <c r="H41" s="14">
        <v>1.2</v>
      </c>
      <c r="I41" s="12">
        <v>902</v>
      </c>
      <c r="J41" s="14">
        <v>56.01</v>
      </c>
      <c r="K41" s="12">
        <v>8</v>
      </c>
      <c r="L41" s="14">
        <v>2.13</v>
      </c>
      <c r="M41" s="12">
        <v>6</v>
      </c>
      <c r="N41" s="14">
        <v>1.86</v>
      </c>
      <c r="O41" s="9">
        <f t="shared" si="1"/>
        <v>-23.870737368327084</v>
      </c>
      <c r="P41" s="9">
        <f t="shared" si="1"/>
        <v>-12.5</v>
      </c>
      <c r="Q41" s="9">
        <f t="shared" si="1"/>
        <v>-10.798122065727696</v>
      </c>
    </row>
    <row r="42" spans="1:17" ht="15">
      <c r="A42" s="8">
        <v>35</v>
      </c>
      <c r="B42" s="11" t="s">
        <v>32</v>
      </c>
      <c r="C42" s="12">
        <v>168</v>
      </c>
      <c r="D42" s="14">
        <v>10.28</v>
      </c>
      <c r="E42" s="12">
        <v>1</v>
      </c>
      <c r="F42" s="14">
        <v>0.27</v>
      </c>
      <c r="G42" s="12">
        <v>1</v>
      </c>
      <c r="H42" s="14">
        <v>0.3</v>
      </c>
      <c r="I42" s="12">
        <v>188</v>
      </c>
      <c r="J42" s="14">
        <v>11.67</v>
      </c>
      <c r="K42" s="12">
        <v>2</v>
      </c>
      <c r="L42" s="14">
        <v>0.53</v>
      </c>
      <c r="M42" s="12">
        <v>1</v>
      </c>
      <c r="N42" s="14">
        <v>0.31</v>
      </c>
      <c r="O42" s="9">
        <f t="shared" si="1"/>
        <v>-11.910882604970013</v>
      </c>
      <c r="P42" s="9">
        <f t="shared" si="1"/>
        <v>-50</v>
      </c>
      <c r="Q42" s="9">
        <f t="shared" si="1"/>
        <v>-49.05660377358491</v>
      </c>
    </row>
    <row r="43" spans="1:17" ht="15">
      <c r="A43" s="8">
        <v>36</v>
      </c>
      <c r="B43" s="11" t="s">
        <v>33</v>
      </c>
      <c r="C43" s="12">
        <v>527</v>
      </c>
      <c r="D43" s="14">
        <v>32.24</v>
      </c>
      <c r="E43" s="12">
        <v>6</v>
      </c>
      <c r="F43" s="14">
        <v>1.62</v>
      </c>
      <c r="G43" s="12">
        <v>3</v>
      </c>
      <c r="H43" s="14">
        <v>0.9</v>
      </c>
      <c r="I43" s="12">
        <v>710</v>
      </c>
      <c r="J43" s="14">
        <v>44.09</v>
      </c>
      <c r="K43" s="12">
        <v>6</v>
      </c>
      <c r="L43" s="14">
        <v>1.6</v>
      </c>
      <c r="M43" s="12">
        <v>5</v>
      </c>
      <c r="N43" s="14">
        <v>1.55</v>
      </c>
      <c r="O43" s="9">
        <f t="shared" si="1"/>
        <v>-26.876842821501484</v>
      </c>
      <c r="P43" s="9">
        <f t="shared" si="1"/>
        <v>0</v>
      </c>
      <c r="Q43" s="9">
        <f t="shared" si="1"/>
        <v>1.25</v>
      </c>
    </row>
    <row r="44" spans="1:17" ht="15">
      <c r="A44" s="8">
        <v>37</v>
      </c>
      <c r="B44" s="11" t="s">
        <v>89</v>
      </c>
      <c r="C44" s="12">
        <v>2</v>
      </c>
      <c r="D44" s="14">
        <v>0.12</v>
      </c>
      <c r="E44" s="12">
        <v>0</v>
      </c>
      <c r="F44" s="14">
        <v>0</v>
      </c>
      <c r="G44" s="12">
        <v>0</v>
      </c>
      <c r="H44" s="14">
        <v>0</v>
      </c>
      <c r="I44" s="12">
        <v>4</v>
      </c>
      <c r="J44" s="14">
        <v>0.25</v>
      </c>
      <c r="K44" s="12">
        <v>0</v>
      </c>
      <c r="L44" s="14">
        <v>0</v>
      </c>
      <c r="M44" s="12">
        <v>0</v>
      </c>
      <c r="N44" s="14">
        <v>0</v>
      </c>
      <c r="O44" s="9">
        <f t="shared" si="1"/>
        <v>-52</v>
      </c>
      <c r="P44" s="9" t="e">
        <f t="shared" si="1"/>
        <v>#DIV/0!</v>
      </c>
      <c r="Q44" s="9" t="e">
        <f t="shared" si="1"/>
        <v>#DIV/0!</v>
      </c>
    </row>
    <row r="45" spans="1:17" ht="15">
      <c r="A45" s="8">
        <v>38</v>
      </c>
      <c r="B45" s="11" t="s">
        <v>34</v>
      </c>
      <c r="C45" s="12">
        <v>141</v>
      </c>
      <c r="D45" s="14">
        <v>8.63</v>
      </c>
      <c r="E45" s="12">
        <v>0</v>
      </c>
      <c r="F45" s="14">
        <v>0</v>
      </c>
      <c r="G45" s="12">
        <v>0</v>
      </c>
      <c r="H45" s="14">
        <v>0</v>
      </c>
      <c r="I45" s="12">
        <v>128</v>
      </c>
      <c r="J45" s="14">
        <v>7.95</v>
      </c>
      <c r="K45" s="12">
        <v>2</v>
      </c>
      <c r="L45" s="14">
        <v>0.53</v>
      </c>
      <c r="M45" s="12">
        <v>0</v>
      </c>
      <c r="N45" s="14">
        <v>0</v>
      </c>
      <c r="O45" s="9">
        <f t="shared" si="1"/>
        <v>8.553459119496864</v>
      </c>
      <c r="P45" s="9">
        <f t="shared" si="1"/>
        <v>-100</v>
      </c>
      <c r="Q45" s="9">
        <f t="shared" si="1"/>
        <v>-100</v>
      </c>
    </row>
    <row r="46" spans="1:17" ht="15">
      <c r="A46" s="8">
        <v>39</v>
      </c>
      <c r="B46" s="11" t="s">
        <v>35</v>
      </c>
      <c r="C46" s="12">
        <v>0</v>
      </c>
      <c r="D46" s="14">
        <v>0</v>
      </c>
      <c r="E46" s="12">
        <v>0</v>
      </c>
      <c r="F46" s="14">
        <v>0</v>
      </c>
      <c r="G46" s="12">
        <v>0</v>
      </c>
      <c r="H46" s="14">
        <v>0</v>
      </c>
      <c r="I46" s="12">
        <v>2</v>
      </c>
      <c r="J46" s="14">
        <v>0.12</v>
      </c>
      <c r="K46" s="12">
        <v>1</v>
      </c>
      <c r="L46" s="14">
        <v>0.27</v>
      </c>
      <c r="M46" s="12">
        <v>1</v>
      </c>
      <c r="N46" s="14">
        <v>0.31</v>
      </c>
      <c r="O46" s="9">
        <f t="shared" si="1"/>
        <v>-100</v>
      </c>
      <c r="P46" s="9">
        <f t="shared" si="1"/>
        <v>-100</v>
      </c>
      <c r="Q46" s="9">
        <f t="shared" si="1"/>
        <v>-100</v>
      </c>
    </row>
    <row r="47" spans="1:17" ht="15">
      <c r="A47" s="8">
        <v>40</v>
      </c>
      <c r="B47" s="11" t="s">
        <v>36</v>
      </c>
      <c r="C47" s="12">
        <v>0</v>
      </c>
      <c r="D47" s="14">
        <v>0</v>
      </c>
      <c r="E47" s="12">
        <v>0</v>
      </c>
      <c r="F47" s="14">
        <v>0</v>
      </c>
      <c r="G47" s="12">
        <v>0</v>
      </c>
      <c r="H47" s="14">
        <v>0</v>
      </c>
      <c r="I47" s="12">
        <v>1</v>
      </c>
      <c r="J47" s="14">
        <v>0.06</v>
      </c>
      <c r="K47" s="12">
        <v>1</v>
      </c>
      <c r="L47" s="14">
        <v>0.27</v>
      </c>
      <c r="M47" s="12">
        <v>1</v>
      </c>
      <c r="N47" s="14">
        <v>0.31</v>
      </c>
      <c r="O47" s="9">
        <f t="shared" si="1"/>
        <v>-100</v>
      </c>
      <c r="P47" s="9">
        <f t="shared" si="1"/>
        <v>-100</v>
      </c>
      <c r="Q47" s="9">
        <f t="shared" si="1"/>
        <v>-100</v>
      </c>
    </row>
    <row r="48" spans="1:17" ht="15">
      <c r="A48" s="8">
        <v>41</v>
      </c>
      <c r="B48" s="11" t="s">
        <v>37</v>
      </c>
      <c r="C48" s="12">
        <v>60</v>
      </c>
      <c r="D48" s="14">
        <v>3.67</v>
      </c>
      <c r="E48" s="12">
        <v>57</v>
      </c>
      <c r="F48" s="14">
        <v>15.43</v>
      </c>
      <c r="G48" s="12">
        <v>51</v>
      </c>
      <c r="H48" s="14">
        <v>15.24</v>
      </c>
      <c r="I48" s="12">
        <v>69</v>
      </c>
      <c r="J48" s="14">
        <v>4.28</v>
      </c>
      <c r="K48" s="12">
        <v>66</v>
      </c>
      <c r="L48" s="14">
        <v>17.6</v>
      </c>
      <c r="M48" s="12">
        <v>63</v>
      </c>
      <c r="N48" s="14">
        <v>19.53</v>
      </c>
      <c r="O48" s="9">
        <f t="shared" si="1"/>
        <v>-14.252336448598129</v>
      </c>
      <c r="P48" s="9">
        <f t="shared" si="1"/>
        <v>-13.63636363636364</v>
      </c>
      <c r="Q48" s="9">
        <f t="shared" si="1"/>
        <v>-12.329545454545467</v>
      </c>
    </row>
    <row r="49" spans="1:17" ht="15">
      <c r="A49" s="8">
        <v>42</v>
      </c>
      <c r="B49" s="11" t="s">
        <v>90</v>
      </c>
      <c r="C49" s="12">
        <v>5</v>
      </c>
      <c r="D49" s="14">
        <v>0.31</v>
      </c>
      <c r="E49" s="12">
        <v>4</v>
      </c>
      <c r="F49" s="14">
        <v>1.08</v>
      </c>
      <c r="G49" s="12">
        <v>4</v>
      </c>
      <c r="H49" s="14">
        <v>1.2</v>
      </c>
      <c r="I49" s="12">
        <v>2</v>
      </c>
      <c r="J49" s="14">
        <v>0.12</v>
      </c>
      <c r="K49" s="12">
        <v>2</v>
      </c>
      <c r="L49" s="14">
        <v>0.53</v>
      </c>
      <c r="M49" s="12">
        <v>2</v>
      </c>
      <c r="N49" s="14">
        <v>0.62</v>
      </c>
      <c r="O49" s="9">
        <f t="shared" si="1"/>
        <v>158.33333333333337</v>
      </c>
      <c r="P49" s="9">
        <f t="shared" si="1"/>
        <v>100</v>
      </c>
      <c r="Q49" s="9">
        <f t="shared" si="1"/>
        <v>103.77358490566036</v>
      </c>
    </row>
    <row r="50" spans="1:17" ht="15">
      <c r="A50" s="8">
        <v>43</v>
      </c>
      <c r="B50" s="11" t="s">
        <v>38</v>
      </c>
      <c r="C50" s="12">
        <v>269</v>
      </c>
      <c r="D50" s="14">
        <v>16.46</v>
      </c>
      <c r="E50" s="12">
        <v>252</v>
      </c>
      <c r="F50" s="14">
        <v>68.23</v>
      </c>
      <c r="G50" s="12">
        <v>252</v>
      </c>
      <c r="H50" s="14">
        <v>75.29</v>
      </c>
      <c r="I50" s="12">
        <v>313</v>
      </c>
      <c r="J50" s="14">
        <v>19.43</v>
      </c>
      <c r="K50" s="12">
        <v>308</v>
      </c>
      <c r="L50" s="14">
        <v>82.12</v>
      </c>
      <c r="M50" s="12">
        <v>305</v>
      </c>
      <c r="N50" s="14">
        <v>94.56</v>
      </c>
      <c r="O50" s="9">
        <f t="shared" si="1"/>
        <v>-15.285640761708692</v>
      </c>
      <c r="P50" s="9">
        <f t="shared" si="1"/>
        <v>-18.181818181818187</v>
      </c>
      <c r="Q50" s="9">
        <f t="shared" si="1"/>
        <v>-16.914271797369707</v>
      </c>
    </row>
    <row r="51" spans="1:17" ht="15">
      <c r="A51" s="8">
        <v>44</v>
      </c>
      <c r="B51" s="11" t="s">
        <v>39</v>
      </c>
      <c r="C51" s="12">
        <v>15204</v>
      </c>
      <c r="D51" s="13">
        <v>930.2</v>
      </c>
      <c r="E51" s="12">
        <v>14314</v>
      </c>
      <c r="F51" s="13">
        <v>3875.4</v>
      </c>
      <c r="G51" s="12">
        <v>13980</v>
      </c>
      <c r="H51" s="13">
        <v>4176.8</v>
      </c>
      <c r="I51" s="12">
        <v>9081</v>
      </c>
      <c r="J51" s="13">
        <v>563.9</v>
      </c>
      <c r="K51" s="12">
        <v>8577</v>
      </c>
      <c r="L51" s="13">
        <v>2286.8</v>
      </c>
      <c r="M51" s="12">
        <v>8379</v>
      </c>
      <c r="N51" s="13">
        <v>2597.8</v>
      </c>
      <c r="O51" s="9">
        <f t="shared" si="1"/>
        <v>64.95832594431639</v>
      </c>
      <c r="P51" s="9">
        <f t="shared" si="1"/>
        <v>66.88818934359333</v>
      </c>
      <c r="Q51" s="9">
        <f t="shared" si="1"/>
        <v>69.46825258002448</v>
      </c>
    </row>
    <row r="52" spans="1:17" ht="15">
      <c r="A52" s="8">
        <v>45</v>
      </c>
      <c r="B52" s="11" t="s">
        <v>91</v>
      </c>
      <c r="C52" s="12">
        <v>0</v>
      </c>
      <c r="D52" s="14">
        <v>0</v>
      </c>
      <c r="E52" s="12">
        <v>0</v>
      </c>
      <c r="F52" s="14">
        <v>0</v>
      </c>
      <c r="G52" s="12">
        <v>0</v>
      </c>
      <c r="H52" s="14">
        <v>0</v>
      </c>
      <c r="I52" s="12">
        <v>5</v>
      </c>
      <c r="J52" s="14">
        <v>0.31</v>
      </c>
      <c r="K52" s="12">
        <v>3</v>
      </c>
      <c r="L52" s="14">
        <v>0.8</v>
      </c>
      <c r="M52" s="12">
        <v>3</v>
      </c>
      <c r="N52" s="14">
        <v>0.93</v>
      </c>
      <c r="O52" s="9">
        <f t="shared" si="1"/>
        <v>-100</v>
      </c>
      <c r="P52" s="9">
        <f t="shared" si="1"/>
        <v>-100</v>
      </c>
      <c r="Q52" s="9">
        <f t="shared" si="1"/>
        <v>-100</v>
      </c>
    </row>
    <row r="53" spans="1:17" ht="15">
      <c r="A53" s="8">
        <v>46</v>
      </c>
      <c r="B53" s="11" t="s">
        <v>92</v>
      </c>
      <c r="C53" s="12">
        <v>0</v>
      </c>
      <c r="D53" s="14">
        <v>0</v>
      </c>
      <c r="E53" s="12">
        <v>0</v>
      </c>
      <c r="F53" s="14">
        <v>0</v>
      </c>
      <c r="G53" s="12">
        <v>0</v>
      </c>
      <c r="H53" s="14">
        <v>0</v>
      </c>
      <c r="I53" s="12">
        <v>1</v>
      </c>
      <c r="J53" s="14">
        <v>0.06</v>
      </c>
      <c r="K53" s="12">
        <v>1</v>
      </c>
      <c r="L53" s="14">
        <v>0.27</v>
      </c>
      <c r="M53" s="12">
        <v>1</v>
      </c>
      <c r="N53" s="14">
        <v>0.31</v>
      </c>
      <c r="O53" s="9">
        <f t="shared" si="1"/>
        <v>-100</v>
      </c>
      <c r="P53" s="9">
        <f t="shared" si="1"/>
        <v>-100</v>
      </c>
      <c r="Q53" s="9">
        <f t="shared" si="1"/>
        <v>-100</v>
      </c>
    </row>
    <row r="54" spans="1:17" ht="15">
      <c r="A54" s="8">
        <v>47</v>
      </c>
      <c r="B54" s="11" t="s">
        <v>93</v>
      </c>
      <c r="C54" s="12">
        <v>2</v>
      </c>
      <c r="D54" s="14">
        <v>0.12</v>
      </c>
      <c r="E54" s="12">
        <v>1</v>
      </c>
      <c r="F54" s="14">
        <v>0.27</v>
      </c>
      <c r="G54" s="12">
        <v>1</v>
      </c>
      <c r="H54" s="14">
        <v>0.3</v>
      </c>
      <c r="I54" s="12">
        <v>1</v>
      </c>
      <c r="J54" s="14">
        <v>0.06</v>
      </c>
      <c r="K54" s="12">
        <v>0</v>
      </c>
      <c r="L54" s="14">
        <v>0</v>
      </c>
      <c r="M54" s="12">
        <v>0</v>
      </c>
      <c r="N54" s="14">
        <v>0</v>
      </c>
      <c r="O54" s="9">
        <f t="shared" si="1"/>
        <v>100</v>
      </c>
      <c r="P54" s="9" t="e">
        <f t="shared" si="1"/>
        <v>#DIV/0!</v>
      </c>
      <c r="Q54" s="9" t="e">
        <f t="shared" si="1"/>
        <v>#DIV/0!</v>
      </c>
    </row>
    <row r="55" spans="1:17" ht="15">
      <c r="A55" s="8">
        <v>48</v>
      </c>
      <c r="B55" s="11" t="s">
        <v>40</v>
      </c>
      <c r="C55" s="12">
        <v>6</v>
      </c>
      <c r="D55" s="14">
        <v>0.37</v>
      </c>
      <c r="E55" s="12">
        <v>4</v>
      </c>
      <c r="F55" s="14">
        <v>1.08</v>
      </c>
      <c r="G55" s="12">
        <v>4</v>
      </c>
      <c r="H55" s="14">
        <v>1.2</v>
      </c>
      <c r="I55" s="12">
        <v>4</v>
      </c>
      <c r="J55" s="14">
        <v>0.25</v>
      </c>
      <c r="K55" s="12">
        <v>4</v>
      </c>
      <c r="L55" s="14">
        <v>1.07</v>
      </c>
      <c r="M55" s="12">
        <v>4</v>
      </c>
      <c r="N55" s="14">
        <v>1.24</v>
      </c>
      <c r="O55" s="9">
        <f t="shared" si="1"/>
        <v>48</v>
      </c>
      <c r="P55" s="9">
        <f t="shared" si="1"/>
        <v>0</v>
      </c>
      <c r="Q55" s="9">
        <f t="shared" si="1"/>
        <v>0.9345794392523317</v>
      </c>
    </row>
    <row r="56" spans="1:17" ht="15">
      <c r="A56" s="8">
        <v>49</v>
      </c>
      <c r="B56" s="11" t="s">
        <v>41</v>
      </c>
      <c r="C56" s="12">
        <v>3</v>
      </c>
      <c r="D56" s="14">
        <v>0.18</v>
      </c>
      <c r="E56" s="12">
        <v>1</v>
      </c>
      <c r="F56" s="14">
        <v>0.27</v>
      </c>
      <c r="G56" s="12">
        <v>1</v>
      </c>
      <c r="H56" s="14">
        <v>0.3</v>
      </c>
      <c r="I56" s="12">
        <v>4</v>
      </c>
      <c r="J56" s="14">
        <v>0.25</v>
      </c>
      <c r="K56" s="12">
        <v>4</v>
      </c>
      <c r="L56" s="14">
        <v>1.07</v>
      </c>
      <c r="M56" s="12">
        <v>4</v>
      </c>
      <c r="N56" s="14">
        <v>1.24</v>
      </c>
      <c r="O56" s="9">
        <f t="shared" si="1"/>
        <v>-28</v>
      </c>
      <c r="P56" s="9">
        <f t="shared" si="1"/>
        <v>-75</v>
      </c>
      <c r="Q56" s="9">
        <f t="shared" si="1"/>
        <v>-74.76635514018692</v>
      </c>
    </row>
    <row r="57" spans="1:17" ht="15">
      <c r="A57" s="8">
        <v>50</v>
      </c>
      <c r="B57" s="11" t="s">
        <v>94</v>
      </c>
      <c r="C57" s="12">
        <v>0</v>
      </c>
      <c r="D57" s="14">
        <v>0</v>
      </c>
      <c r="E57" s="12">
        <v>0</v>
      </c>
      <c r="F57" s="14">
        <v>0</v>
      </c>
      <c r="G57" s="12">
        <v>0</v>
      </c>
      <c r="H57" s="14">
        <v>0</v>
      </c>
      <c r="I57" s="12">
        <v>1</v>
      </c>
      <c r="J57" s="14">
        <v>0.06</v>
      </c>
      <c r="K57" s="12">
        <v>1</v>
      </c>
      <c r="L57" s="14">
        <v>0.27</v>
      </c>
      <c r="M57" s="12">
        <v>1</v>
      </c>
      <c r="N57" s="14">
        <v>0.31</v>
      </c>
      <c r="O57" s="9">
        <f t="shared" si="1"/>
        <v>-100</v>
      </c>
      <c r="P57" s="9">
        <f t="shared" si="1"/>
        <v>-100</v>
      </c>
      <c r="Q57" s="9">
        <f t="shared" si="1"/>
        <v>-100</v>
      </c>
    </row>
    <row r="58" spans="1:17" ht="15">
      <c r="A58" s="8">
        <v>51</v>
      </c>
      <c r="B58" s="11" t="s">
        <v>95</v>
      </c>
      <c r="C58" s="12">
        <v>0</v>
      </c>
      <c r="D58" s="14">
        <v>0</v>
      </c>
      <c r="E58" s="12">
        <v>0</v>
      </c>
      <c r="F58" s="14">
        <v>0</v>
      </c>
      <c r="G58" s="12">
        <v>0</v>
      </c>
      <c r="H58" s="14">
        <v>0</v>
      </c>
      <c r="I58" s="12">
        <v>1</v>
      </c>
      <c r="J58" s="14">
        <v>0.06</v>
      </c>
      <c r="K58" s="12">
        <v>0</v>
      </c>
      <c r="L58" s="14">
        <v>0</v>
      </c>
      <c r="M58" s="12">
        <v>0</v>
      </c>
      <c r="N58" s="14">
        <v>0</v>
      </c>
      <c r="O58" s="9">
        <f t="shared" si="1"/>
        <v>-100</v>
      </c>
      <c r="P58" s="9" t="e">
        <f t="shared" si="1"/>
        <v>#DIV/0!</v>
      </c>
      <c r="Q58" s="9" t="e">
        <f t="shared" si="1"/>
        <v>#DIV/0!</v>
      </c>
    </row>
    <row r="59" spans="1:17" ht="15">
      <c r="A59" s="8">
        <v>52</v>
      </c>
      <c r="B59" s="11" t="s">
        <v>96</v>
      </c>
      <c r="C59" s="12">
        <v>0</v>
      </c>
      <c r="D59" s="14">
        <v>0</v>
      </c>
      <c r="E59" s="12">
        <v>0</v>
      </c>
      <c r="F59" s="14">
        <v>0</v>
      </c>
      <c r="G59" s="12">
        <v>0</v>
      </c>
      <c r="H59" s="14">
        <v>0</v>
      </c>
      <c r="I59" s="12">
        <v>1</v>
      </c>
      <c r="J59" s="14">
        <v>0.06</v>
      </c>
      <c r="K59" s="12">
        <v>0</v>
      </c>
      <c r="L59" s="14">
        <v>0</v>
      </c>
      <c r="M59" s="12">
        <v>0</v>
      </c>
      <c r="N59" s="14">
        <v>0</v>
      </c>
      <c r="O59" s="9">
        <f aca="true" t="shared" si="2" ref="O59:Q66">D59*100/J59-100</f>
        <v>-100</v>
      </c>
      <c r="P59" s="9" t="e">
        <f t="shared" si="2"/>
        <v>#DIV/0!</v>
      </c>
      <c r="Q59" s="9" t="e">
        <f t="shared" si="2"/>
        <v>#DIV/0!</v>
      </c>
    </row>
    <row r="60" spans="1:17" ht="15">
      <c r="A60" s="8">
        <v>53</v>
      </c>
      <c r="B60" s="11" t="s">
        <v>97</v>
      </c>
      <c r="C60" s="12">
        <v>0</v>
      </c>
      <c r="D60" s="14">
        <v>0</v>
      </c>
      <c r="E60" s="12">
        <v>0</v>
      </c>
      <c r="F60" s="14">
        <v>0</v>
      </c>
      <c r="G60" s="12">
        <v>0</v>
      </c>
      <c r="H60" s="14">
        <v>0</v>
      </c>
      <c r="I60" s="12">
        <v>1</v>
      </c>
      <c r="J60" s="14">
        <v>0.06</v>
      </c>
      <c r="K60" s="12">
        <v>0</v>
      </c>
      <c r="L60" s="14">
        <v>0</v>
      </c>
      <c r="M60" s="12">
        <v>0</v>
      </c>
      <c r="N60" s="14">
        <v>0</v>
      </c>
      <c r="O60" s="9">
        <f t="shared" si="2"/>
        <v>-100</v>
      </c>
      <c r="P60" s="9" t="e">
        <f t="shared" si="2"/>
        <v>#DIV/0!</v>
      </c>
      <c r="Q60" s="9" t="e">
        <f t="shared" si="2"/>
        <v>#DIV/0!</v>
      </c>
    </row>
    <row r="61" spans="1:17" ht="15">
      <c r="A61" s="8">
        <v>54</v>
      </c>
      <c r="B61" s="11" t="s">
        <v>98</v>
      </c>
      <c r="C61" s="12">
        <v>17</v>
      </c>
      <c r="D61" s="14">
        <v>1.04</v>
      </c>
      <c r="E61" s="12">
        <v>1</v>
      </c>
      <c r="F61" s="14">
        <v>0.27</v>
      </c>
      <c r="G61" s="12">
        <v>0</v>
      </c>
      <c r="H61" s="14">
        <v>0</v>
      </c>
      <c r="I61" s="12">
        <v>9</v>
      </c>
      <c r="J61" s="14">
        <v>0.56</v>
      </c>
      <c r="K61" s="12">
        <v>0</v>
      </c>
      <c r="L61" s="14">
        <v>0</v>
      </c>
      <c r="M61" s="12">
        <v>0</v>
      </c>
      <c r="N61" s="14">
        <v>0</v>
      </c>
      <c r="O61" s="9">
        <f t="shared" si="2"/>
        <v>85.7142857142857</v>
      </c>
      <c r="P61" s="9" t="e">
        <f t="shared" si="2"/>
        <v>#DIV/0!</v>
      </c>
      <c r="Q61" s="9" t="e">
        <f t="shared" si="2"/>
        <v>#DIV/0!</v>
      </c>
    </row>
    <row r="62" spans="1:17" ht="15">
      <c r="A62" s="8">
        <v>55</v>
      </c>
      <c r="B62" s="11" t="s">
        <v>99</v>
      </c>
      <c r="C62" s="12">
        <v>12</v>
      </c>
      <c r="D62" s="14">
        <v>0.73</v>
      </c>
      <c r="E62" s="12">
        <v>1</v>
      </c>
      <c r="F62" s="14">
        <v>0.27</v>
      </c>
      <c r="G62" s="12">
        <v>1</v>
      </c>
      <c r="H62" s="14">
        <v>0.3</v>
      </c>
      <c r="I62" s="12">
        <v>7</v>
      </c>
      <c r="J62" s="14">
        <v>0.43</v>
      </c>
      <c r="K62" s="12">
        <v>0</v>
      </c>
      <c r="L62" s="14">
        <v>0</v>
      </c>
      <c r="M62" s="12">
        <v>0</v>
      </c>
      <c r="N62" s="14">
        <v>0</v>
      </c>
      <c r="O62" s="9">
        <f t="shared" si="2"/>
        <v>69.76744186046511</v>
      </c>
      <c r="P62" s="9" t="e">
        <f t="shared" si="2"/>
        <v>#DIV/0!</v>
      </c>
      <c r="Q62" s="9" t="e">
        <f t="shared" si="2"/>
        <v>#DIV/0!</v>
      </c>
    </row>
    <row r="63" spans="1:17" ht="15">
      <c r="A63" s="8">
        <v>56</v>
      </c>
      <c r="B63" s="11" t="s">
        <v>42</v>
      </c>
      <c r="C63" s="12">
        <v>18</v>
      </c>
      <c r="D63" s="14">
        <v>1.1</v>
      </c>
      <c r="E63" s="12">
        <v>16</v>
      </c>
      <c r="F63" s="14">
        <v>4.33</v>
      </c>
      <c r="G63" s="12">
        <v>12</v>
      </c>
      <c r="H63" s="14">
        <v>3.59</v>
      </c>
      <c r="I63" s="12">
        <v>13</v>
      </c>
      <c r="J63" s="14">
        <v>0.81</v>
      </c>
      <c r="K63" s="12">
        <v>12</v>
      </c>
      <c r="L63" s="14">
        <v>3.2</v>
      </c>
      <c r="M63" s="12">
        <v>11</v>
      </c>
      <c r="N63" s="14">
        <v>3.41</v>
      </c>
      <c r="O63" s="9">
        <f t="shared" si="2"/>
        <v>35.80246913580248</v>
      </c>
      <c r="P63" s="9">
        <f t="shared" si="2"/>
        <v>33.33333333333334</v>
      </c>
      <c r="Q63" s="9">
        <f t="shared" si="2"/>
        <v>35.3125</v>
      </c>
    </row>
    <row r="64" spans="1:17" ht="15">
      <c r="A64" s="8">
        <v>57</v>
      </c>
      <c r="B64" s="11" t="s">
        <v>43</v>
      </c>
      <c r="C64" s="12">
        <v>3056</v>
      </c>
      <c r="D64" s="13">
        <v>187</v>
      </c>
      <c r="E64" s="12">
        <v>1190</v>
      </c>
      <c r="F64" s="13">
        <v>322.2</v>
      </c>
      <c r="G64" s="12">
        <v>1040</v>
      </c>
      <c r="H64" s="13">
        <v>310.7</v>
      </c>
      <c r="I64" s="12">
        <v>3002</v>
      </c>
      <c r="J64" s="13">
        <v>186.4</v>
      </c>
      <c r="K64" s="12">
        <v>1003</v>
      </c>
      <c r="L64" s="13">
        <v>267.4</v>
      </c>
      <c r="M64" s="12">
        <v>893</v>
      </c>
      <c r="N64" s="13">
        <v>276.9</v>
      </c>
      <c r="O64" s="9">
        <f t="shared" si="2"/>
        <v>0.32188841201715945</v>
      </c>
      <c r="P64" s="9">
        <f t="shared" si="2"/>
        <v>18.644067796610173</v>
      </c>
      <c r="Q64" s="9">
        <f t="shared" si="2"/>
        <v>20.493642483171286</v>
      </c>
    </row>
    <row r="65" spans="1:17" ht="15">
      <c r="A65" s="15">
        <v>58</v>
      </c>
      <c r="B65" s="11" t="s">
        <v>44</v>
      </c>
      <c r="C65" s="12">
        <v>67</v>
      </c>
      <c r="D65" s="14">
        <v>4.1</v>
      </c>
      <c r="E65" s="12">
        <v>22</v>
      </c>
      <c r="F65" s="14">
        <v>5.96</v>
      </c>
      <c r="G65" s="12">
        <v>19</v>
      </c>
      <c r="H65" s="14">
        <v>5.68</v>
      </c>
      <c r="I65" s="12">
        <v>62</v>
      </c>
      <c r="J65" s="14">
        <v>3.85</v>
      </c>
      <c r="K65" s="12">
        <v>19</v>
      </c>
      <c r="L65" s="14">
        <v>5.07</v>
      </c>
      <c r="M65" s="12">
        <v>16</v>
      </c>
      <c r="N65" s="14">
        <v>4.96</v>
      </c>
      <c r="O65" s="9">
        <f t="shared" si="2"/>
        <v>6.493506493506473</v>
      </c>
      <c r="P65" s="9">
        <f t="shared" si="2"/>
        <v>15.78947368421052</v>
      </c>
      <c r="Q65" s="9">
        <f t="shared" si="2"/>
        <v>17.554240631163708</v>
      </c>
    </row>
    <row r="66" spans="1:17" ht="15">
      <c r="A66" s="15">
        <v>59</v>
      </c>
      <c r="B66" s="11" t="s">
        <v>100</v>
      </c>
      <c r="C66" s="12">
        <v>2832</v>
      </c>
      <c r="D66" s="13">
        <v>173.3</v>
      </c>
      <c r="E66" s="12">
        <v>365</v>
      </c>
      <c r="F66" s="14">
        <v>98.82</v>
      </c>
      <c r="G66" s="12">
        <v>319</v>
      </c>
      <c r="H66" s="14">
        <v>95.31</v>
      </c>
      <c r="I66" s="12">
        <v>3280</v>
      </c>
      <c r="J66" s="13">
        <v>203.7</v>
      </c>
      <c r="K66" s="12">
        <v>342</v>
      </c>
      <c r="L66" s="14">
        <v>91.18</v>
      </c>
      <c r="M66" s="12">
        <v>303</v>
      </c>
      <c r="N66" s="14">
        <v>93.94</v>
      </c>
      <c r="O66" s="9">
        <f t="shared" si="2"/>
        <v>-14.923907707412852</v>
      </c>
      <c r="P66" s="9">
        <f t="shared" si="2"/>
        <v>6.725146198830416</v>
      </c>
      <c r="Q66" s="9">
        <f t="shared" si="2"/>
        <v>8.379030489142352</v>
      </c>
    </row>
    <row r="67" spans="1:17" ht="15">
      <c r="A67" s="15">
        <v>60</v>
      </c>
      <c r="B67" s="11" t="s">
        <v>101</v>
      </c>
      <c r="C67" s="12">
        <v>0</v>
      </c>
      <c r="D67" s="14">
        <v>0</v>
      </c>
      <c r="E67" s="12">
        <v>0</v>
      </c>
      <c r="F67" s="14">
        <v>0</v>
      </c>
      <c r="G67" s="12">
        <v>0</v>
      </c>
      <c r="H67" s="14">
        <v>0</v>
      </c>
      <c r="I67" s="12">
        <v>5</v>
      </c>
      <c r="J67" s="14">
        <v>0.31</v>
      </c>
      <c r="K67" s="12">
        <v>2</v>
      </c>
      <c r="L67" s="14">
        <v>0.53</v>
      </c>
      <c r="M67" s="12">
        <v>2</v>
      </c>
      <c r="N67" s="14">
        <v>0.62</v>
      </c>
      <c r="O67" s="9">
        <f aca="true" t="shared" si="3" ref="O67:O105">D67*100/J67-100</f>
        <v>-100</v>
      </c>
      <c r="P67" s="9">
        <f aca="true" t="shared" si="4" ref="P67:Q105">E67*100/K67-100</f>
        <v>-100</v>
      </c>
      <c r="Q67" s="9">
        <f t="shared" si="4"/>
        <v>-100</v>
      </c>
    </row>
    <row r="68" spans="1:17" ht="15">
      <c r="A68" s="15">
        <v>61</v>
      </c>
      <c r="B68" s="11" t="s">
        <v>102</v>
      </c>
      <c r="C68" s="12">
        <v>0</v>
      </c>
      <c r="D68" s="14">
        <v>0</v>
      </c>
      <c r="E68" s="12">
        <v>0</v>
      </c>
      <c r="F68" s="14">
        <v>0</v>
      </c>
      <c r="G68" s="12">
        <v>0</v>
      </c>
      <c r="H68" s="14">
        <v>0</v>
      </c>
      <c r="I68" s="12">
        <v>3</v>
      </c>
      <c r="J68" s="14">
        <v>0.19</v>
      </c>
      <c r="K68" s="12">
        <v>0</v>
      </c>
      <c r="L68" s="14">
        <v>0</v>
      </c>
      <c r="M68" s="12">
        <v>0</v>
      </c>
      <c r="N68" s="14">
        <v>0</v>
      </c>
      <c r="O68" s="9">
        <f t="shared" si="3"/>
        <v>-100</v>
      </c>
      <c r="P68" s="9" t="e">
        <f t="shared" si="4"/>
        <v>#DIV/0!</v>
      </c>
      <c r="Q68" s="9" t="e">
        <f t="shared" si="4"/>
        <v>#DIV/0!</v>
      </c>
    </row>
    <row r="69" spans="1:17" ht="15">
      <c r="A69" s="15">
        <v>62</v>
      </c>
      <c r="B69" s="11" t="s">
        <v>45</v>
      </c>
      <c r="C69" s="12">
        <v>412</v>
      </c>
      <c r="D69" s="14">
        <v>25.21</v>
      </c>
      <c r="E69" s="12">
        <v>361</v>
      </c>
      <c r="F69" s="14">
        <v>97.74</v>
      </c>
      <c r="G69" s="12">
        <v>343</v>
      </c>
      <c r="H69" s="13">
        <v>102.5</v>
      </c>
      <c r="I69" s="12">
        <v>487</v>
      </c>
      <c r="J69" s="14">
        <v>30.24</v>
      </c>
      <c r="K69" s="12">
        <v>442</v>
      </c>
      <c r="L69" s="13">
        <v>117.8</v>
      </c>
      <c r="M69" s="12">
        <v>428</v>
      </c>
      <c r="N69" s="13">
        <v>132.7</v>
      </c>
      <c r="O69" s="9">
        <f t="shared" si="3"/>
        <v>-16.633597883597886</v>
      </c>
      <c r="P69" s="9">
        <f t="shared" si="4"/>
        <v>-18.32579185520362</v>
      </c>
      <c r="Q69" s="9">
        <f t="shared" si="4"/>
        <v>-17.028862478777583</v>
      </c>
    </row>
    <row r="70" spans="1:17" ht="15">
      <c r="A70" s="15">
        <v>63</v>
      </c>
      <c r="B70" s="11" t="s">
        <v>46</v>
      </c>
      <c r="C70" s="12">
        <v>0</v>
      </c>
      <c r="D70" s="14">
        <v>0</v>
      </c>
      <c r="E70" s="12">
        <v>0</v>
      </c>
      <c r="F70" s="14">
        <v>0</v>
      </c>
      <c r="G70" s="12">
        <v>0</v>
      </c>
      <c r="H70" s="14">
        <v>0</v>
      </c>
      <c r="I70" s="12">
        <v>1</v>
      </c>
      <c r="J70" s="14">
        <v>0.06</v>
      </c>
      <c r="K70" s="12">
        <v>0</v>
      </c>
      <c r="L70" s="14">
        <v>0</v>
      </c>
      <c r="M70" s="12">
        <v>0</v>
      </c>
      <c r="N70" s="14">
        <v>0</v>
      </c>
      <c r="O70" s="9">
        <f t="shared" si="3"/>
        <v>-100</v>
      </c>
      <c r="P70" s="9" t="e">
        <f t="shared" si="4"/>
        <v>#DIV/0!</v>
      </c>
      <c r="Q70" s="9" t="e">
        <f t="shared" si="4"/>
        <v>#DIV/0!</v>
      </c>
    </row>
    <row r="71" spans="1:17" ht="15">
      <c r="A71" s="15">
        <v>64</v>
      </c>
      <c r="B71" s="11" t="s">
        <v>47</v>
      </c>
      <c r="C71" s="12">
        <v>263</v>
      </c>
      <c r="D71" s="14">
        <v>16.09</v>
      </c>
      <c r="E71" s="12">
        <v>252</v>
      </c>
      <c r="F71" s="14">
        <v>68.23</v>
      </c>
      <c r="G71" s="12">
        <v>236</v>
      </c>
      <c r="H71" s="14">
        <v>70.51</v>
      </c>
      <c r="I71" s="12">
        <v>345</v>
      </c>
      <c r="J71" s="14">
        <v>21.42</v>
      </c>
      <c r="K71" s="12">
        <v>321</v>
      </c>
      <c r="L71" s="14">
        <v>85.59</v>
      </c>
      <c r="M71" s="12">
        <v>304</v>
      </c>
      <c r="N71" s="14">
        <v>94.25</v>
      </c>
      <c r="O71" s="9">
        <f t="shared" si="3"/>
        <v>-24.883286647992534</v>
      </c>
      <c r="P71" s="9">
        <f t="shared" si="4"/>
        <v>-21.495327102803742</v>
      </c>
      <c r="Q71" s="9">
        <f t="shared" si="4"/>
        <v>-20.28274331113448</v>
      </c>
    </row>
    <row r="72" spans="1:17" ht="15">
      <c r="A72" s="15">
        <v>65</v>
      </c>
      <c r="B72" s="11" t="s">
        <v>48</v>
      </c>
      <c r="C72" s="12">
        <v>583</v>
      </c>
      <c r="D72" s="14">
        <v>35.67</v>
      </c>
      <c r="E72" s="12">
        <v>28</v>
      </c>
      <c r="F72" s="14">
        <v>7.58</v>
      </c>
      <c r="G72" s="12">
        <v>11</v>
      </c>
      <c r="H72" s="14">
        <v>3.29</v>
      </c>
      <c r="I72" s="12">
        <v>678</v>
      </c>
      <c r="J72" s="14">
        <v>42.1</v>
      </c>
      <c r="K72" s="12">
        <v>11</v>
      </c>
      <c r="L72" s="14">
        <v>2.93</v>
      </c>
      <c r="M72" s="12">
        <v>4</v>
      </c>
      <c r="N72" s="14">
        <v>1.24</v>
      </c>
      <c r="O72" s="9">
        <f t="shared" si="3"/>
        <v>-15.273159144893114</v>
      </c>
      <c r="P72" s="9">
        <f t="shared" si="4"/>
        <v>154.54545454545453</v>
      </c>
      <c r="Q72" s="9">
        <f t="shared" si="4"/>
        <v>158.70307167235495</v>
      </c>
    </row>
    <row r="73" spans="1:17" ht="15">
      <c r="A73" s="15">
        <v>66</v>
      </c>
      <c r="B73" s="11" t="s">
        <v>49</v>
      </c>
      <c r="C73" s="12">
        <v>574</v>
      </c>
      <c r="D73" s="14">
        <v>35.12</v>
      </c>
      <c r="E73" s="12">
        <v>27</v>
      </c>
      <c r="F73" s="14">
        <v>7.31</v>
      </c>
      <c r="G73" s="12">
        <v>11</v>
      </c>
      <c r="H73" s="14">
        <v>3.29</v>
      </c>
      <c r="I73" s="12">
        <v>664</v>
      </c>
      <c r="J73" s="14">
        <v>41.23</v>
      </c>
      <c r="K73" s="12">
        <v>11</v>
      </c>
      <c r="L73" s="14">
        <v>2.93</v>
      </c>
      <c r="M73" s="12">
        <v>4</v>
      </c>
      <c r="N73" s="14">
        <v>1.24</v>
      </c>
      <c r="O73" s="9">
        <f t="shared" si="3"/>
        <v>-14.819306330341988</v>
      </c>
      <c r="P73" s="9">
        <f t="shared" si="4"/>
        <v>145.45454545454547</v>
      </c>
      <c r="Q73" s="9">
        <f t="shared" si="4"/>
        <v>149.48805460750853</v>
      </c>
    </row>
    <row r="74" spans="1:17" ht="15">
      <c r="A74" s="15">
        <v>67</v>
      </c>
      <c r="B74" s="11" t="s">
        <v>50</v>
      </c>
      <c r="C74" s="12">
        <v>271</v>
      </c>
      <c r="D74" s="14">
        <v>16.58</v>
      </c>
      <c r="E74" s="12">
        <v>1</v>
      </c>
      <c r="F74" s="14">
        <v>0.27</v>
      </c>
      <c r="G74" s="12">
        <v>1</v>
      </c>
      <c r="H74" s="14">
        <v>0.3</v>
      </c>
      <c r="I74" s="12">
        <v>311</v>
      </c>
      <c r="J74" s="14">
        <v>19.31</v>
      </c>
      <c r="K74" s="12">
        <v>4</v>
      </c>
      <c r="L74" s="14">
        <v>1.07</v>
      </c>
      <c r="M74" s="12">
        <v>1</v>
      </c>
      <c r="N74" s="14">
        <v>0.31</v>
      </c>
      <c r="O74" s="9">
        <f t="shared" si="3"/>
        <v>-14.137752459865368</v>
      </c>
      <c r="P74" s="9">
        <f t="shared" si="4"/>
        <v>-75</v>
      </c>
      <c r="Q74" s="9">
        <f t="shared" si="4"/>
        <v>-74.76635514018692</v>
      </c>
    </row>
    <row r="75" spans="1:17" ht="15">
      <c r="A75" s="15">
        <v>68</v>
      </c>
      <c r="B75" s="11" t="s">
        <v>51</v>
      </c>
      <c r="C75" s="12">
        <v>170</v>
      </c>
      <c r="D75" s="14">
        <v>10.4</v>
      </c>
      <c r="E75" s="12">
        <v>1</v>
      </c>
      <c r="F75" s="14">
        <v>0.27</v>
      </c>
      <c r="G75" s="12">
        <v>1</v>
      </c>
      <c r="H75" s="14">
        <v>0.3</v>
      </c>
      <c r="I75" s="12">
        <v>236</v>
      </c>
      <c r="J75" s="14">
        <v>14.65</v>
      </c>
      <c r="K75" s="12">
        <v>1</v>
      </c>
      <c r="L75" s="14">
        <v>0.27</v>
      </c>
      <c r="M75" s="12">
        <v>0</v>
      </c>
      <c r="N75" s="14">
        <v>0</v>
      </c>
      <c r="O75" s="9">
        <f t="shared" si="3"/>
        <v>-29.010238907849825</v>
      </c>
      <c r="P75" s="9">
        <f t="shared" si="4"/>
        <v>0</v>
      </c>
      <c r="Q75" s="9">
        <f t="shared" si="4"/>
        <v>0</v>
      </c>
    </row>
    <row r="76" spans="1:17" ht="15">
      <c r="A76" s="15">
        <v>69</v>
      </c>
      <c r="B76" s="11" t="s">
        <v>52</v>
      </c>
      <c r="C76" s="12">
        <v>233</v>
      </c>
      <c r="D76" s="14">
        <v>14.26</v>
      </c>
      <c r="E76" s="12">
        <v>1</v>
      </c>
      <c r="F76" s="14">
        <v>0.27</v>
      </c>
      <c r="G76" s="12">
        <v>0</v>
      </c>
      <c r="H76" s="14">
        <v>0</v>
      </c>
      <c r="I76" s="12">
        <v>262</v>
      </c>
      <c r="J76" s="14">
        <v>16.27</v>
      </c>
      <c r="K76" s="12">
        <v>4</v>
      </c>
      <c r="L76" s="14">
        <v>1.07</v>
      </c>
      <c r="M76" s="12">
        <v>1</v>
      </c>
      <c r="N76" s="14">
        <v>0.31</v>
      </c>
      <c r="O76" s="9">
        <f t="shared" si="3"/>
        <v>-12.354025814382297</v>
      </c>
      <c r="P76" s="9">
        <f t="shared" si="4"/>
        <v>-75</v>
      </c>
      <c r="Q76" s="9">
        <f t="shared" si="4"/>
        <v>-74.76635514018692</v>
      </c>
    </row>
    <row r="77" spans="1:17" ht="15">
      <c r="A77" s="15">
        <v>70</v>
      </c>
      <c r="B77" s="11" t="s">
        <v>53</v>
      </c>
      <c r="C77" s="12">
        <v>1262</v>
      </c>
      <c r="D77" s="14">
        <v>77.21</v>
      </c>
      <c r="E77" s="12">
        <v>8</v>
      </c>
      <c r="F77" s="14">
        <v>2.17</v>
      </c>
      <c r="G77" s="12">
        <v>7</v>
      </c>
      <c r="H77" s="14">
        <v>2.09</v>
      </c>
      <c r="I77" s="12">
        <v>1246</v>
      </c>
      <c r="J77" s="14">
        <v>77.37</v>
      </c>
      <c r="K77" s="12">
        <v>5</v>
      </c>
      <c r="L77" s="14">
        <v>1.33</v>
      </c>
      <c r="M77" s="12">
        <v>5</v>
      </c>
      <c r="N77" s="14">
        <v>1.55</v>
      </c>
      <c r="O77" s="9">
        <f t="shared" si="3"/>
        <v>-0.2067985007108888</v>
      </c>
      <c r="P77" s="9">
        <f t="shared" si="4"/>
        <v>60</v>
      </c>
      <c r="Q77" s="9">
        <f t="shared" si="4"/>
        <v>63.15789473684211</v>
      </c>
    </row>
    <row r="78" spans="1:17" ht="15">
      <c r="A78" s="15">
        <v>71</v>
      </c>
      <c r="B78" s="11" t="s">
        <v>54</v>
      </c>
      <c r="C78" s="12">
        <v>1262</v>
      </c>
      <c r="D78" s="14">
        <v>77.21</v>
      </c>
      <c r="E78" s="12">
        <v>8</v>
      </c>
      <c r="F78" s="14">
        <v>2.17</v>
      </c>
      <c r="G78" s="12">
        <v>7</v>
      </c>
      <c r="H78" s="14">
        <v>2.09</v>
      </c>
      <c r="I78" s="12">
        <v>1246</v>
      </c>
      <c r="J78" s="14">
        <v>77.37</v>
      </c>
      <c r="K78" s="12">
        <v>5</v>
      </c>
      <c r="L78" s="14">
        <v>1.33</v>
      </c>
      <c r="M78" s="12">
        <v>5</v>
      </c>
      <c r="N78" s="14">
        <v>1.55</v>
      </c>
      <c r="O78" s="9">
        <f t="shared" si="3"/>
        <v>-0.2067985007108888</v>
      </c>
      <c r="P78" s="9">
        <f t="shared" si="4"/>
        <v>60</v>
      </c>
      <c r="Q78" s="9">
        <f t="shared" si="4"/>
        <v>63.15789473684211</v>
      </c>
    </row>
    <row r="79" spans="1:17" ht="15">
      <c r="A79" s="15">
        <v>72</v>
      </c>
      <c r="B79" s="11" t="s">
        <v>55</v>
      </c>
      <c r="C79" s="12">
        <v>326577</v>
      </c>
      <c r="D79" s="13">
        <v>19981.2</v>
      </c>
      <c r="E79" s="12">
        <v>260905</v>
      </c>
      <c r="F79" s="13">
        <v>70637</v>
      </c>
      <c r="G79" s="12">
        <v>245431</v>
      </c>
      <c r="H79" s="13">
        <v>73326.7</v>
      </c>
      <c r="I79" s="12">
        <v>351216</v>
      </c>
      <c r="J79" s="13">
        <v>21807.7</v>
      </c>
      <c r="K79" s="12">
        <v>281049</v>
      </c>
      <c r="L79" s="13">
        <v>74933.8</v>
      </c>
      <c r="M79" s="12">
        <v>263222</v>
      </c>
      <c r="N79" s="13">
        <v>81609.4</v>
      </c>
      <c r="O79" s="9">
        <f t="shared" si="3"/>
        <v>-8.375482054503692</v>
      </c>
      <c r="P79" s="9">
        <f t="shared" si="4"/>
        <v>-7.167433436873992</v>
      </c>
      <c r="Q79" s="9">
        <f t="shared" si="4"/>
        <v>-5.734127990306121</v>
      </c>
    </row>
    <row r="80" spans="1:17" ht="15">
      <c r="A80" s="15">
        <v>73</v>
      </c>
      <c r="B80" s="11" t="s">
        <v>56</v>
      </c>
      <c r="C80" s="12">
        <v>325925</v>
      </c>
      <c r="D80" s="13">
        <v>19941.3</v>
      </c>
      <c r="E80" s="12">
        <v>260616</v>
      </c>
      <c r="F80" s="13">
        <v>70558.8</v>
      </c>
      <c r="G80" s="12">
        <v>245147</v>
      </c>
      <c r="H80" s="13">
        <v>73241.8</v>
      </c>
      <c r="I80" s="12">
        <v>350888</v>
      </c>
      <c r="J80" s="13">
        <v>21787.3</v>
      </c>
      <c r="K80" s="12">
        <v>280900</v>
      </c>
      <c r="L80" s="13">
        <v>74894.1</v>
      </c>
      <c r="M80" s="12">
        <v>263089</v>
      </c>
      <c r="N80" s="13">
        <v>81568.1</v>
      </c>
      <c r="O80" s="9">
        <f t="shared" si="3"/>
        <v>-8.472825912343424</v>
      </c>
      <c r="P80" s="9">
        <f t="shared" si="4"/>
        <v>-7.221075115699534</v>
      </c>
      <c r="Q80" s="9">
        <f t="shared" si="4"/>
        <v>-5.78857346573362</v>
      </c>
    </row>
    <row r="81" spans="1:17" ht="15">
      <c r="A81" s="15">
        <v>74</v>
      </c>
      <c r="B81" s="11" t="s">
        <v>57</v>
      </c>
      <c r="C81" s="12">
        <v>652</v>
      </c>
      <c r="D81" s="14">
        <v>39.89</v>
      </c>
      <c r="E81" s="12">
        <v>289</v>
      </c>
      <c r="F81" s="14">
        <v>78.24</v>
      </c>
      <c r="G81" s="12">
        <v>284</v>
      </c>
      <c r="H81" s="14">
        <v>84.85</v>
      </c>
      <c r="I81" s="12">
        <v>328</v>
      </c>
      <c r="J81" s="14">
        <v>20.37</v>
      </c>
      <c r="K81" s="12">
        <v>149</v>
      </c>
      <c r="L81" s="14">
        <v>39.73</v>
      </c>
      <c r="M81" s="12">
        <v>133</v>
      </c>
      <c r="N81" s="14">
        <v>41.24</v>
      </c>
      <c r="O81" s="9">
        <f t="shared" si="3"/>
        <v>95.8271968581247</v>
      </c>
      <c r="P81" s="9">
        <f t="shared" si="4"/>
        <v>93.95973154362417</v>
      </c>
      <c r="Q81" s="9">
        <f t="shared" si="4"/>
        <v>96.92927258998236</v>
      </c>
    </row>
    <row r="82" spans="1:17" ht="15">
      <c r="A82" s="15">
        <v>75</v>
      </c>
      <c r="B82" s="11" t="s">
        <v>58</v>
      </c>
      <c r="C82" s="12">
        <v>5382</v>
      </c>
      <c r="D82" s="13">
        <v>329.3</v>
      </c>
      <c r="E82" s="12">
        <v>1756</v>
      </c>
      <c r="F82" s="13">
        <v>475.4</v>
      </c>
      <c r="G82" s="12">
        <v>1646</v>
      </c>
      <c r="H82" s="13">
        <v>491.8</v>
      </c>
      <c r="I82" s="12">
        <v>4964</v>
      </c>
      <c r="J82" s="13">
        <v>308.2</v>
      </c>
      <c r="K82" s="12">
        <v>1780</v>
      </c>
      <c r="L82" s="13">
        <v>474.6</v>
      </c>
      <c r="M82" s="12">
        <v>1663</v>
      </c>
      <c r="N82" s="13">
        <v>515.6</v>
      </c>
      <c r="O82" s="9">
        <f t="shared" si="3"/>
        <v>6.846203763789745</v>
      </c>
      <c r="P82" s="9">
        <f t="shared" si="4"/>
        <v>-1.3483146067415674</v>
      </c>
      <c r="Q82" s="9">
        <f t="shared" si="4"/>
        <v>0.1685630004214005</v>
      </c>
    </row>
    <row r="83" spans="1:17" ht="15">
      <c r="A83" s="15">
        <v>76</v>
      </c>
      <c r="B83" s="11" t="s">
        <v>59</v>
      </c>
      <c r="C83" s="12">
        <v>33</v>
      </c>
      <c r="D83" s="14">
        <v>2.02</v>
      </c>
      <c r="E83" s="12">
        <v>26</v>
      </c>
      <c r="F83" s="14">
        <v>7.04</v>
      </c>
      <c r="G83" s="12">
        <v>25</v>
      </c>
      <c r="H83" s="14">
        <v>7.47</v>
      </c>
      <c r="I83" s="12">
        <v>25</v>
      </c>
      <c r="J83" s="14">
        <v>1.55</v>
      </c>
      <c r="K83" s="12">
        <v>16</v>
      </c>
      <c r="L83" s="14">
        <v>4.27</v>
      </c>
      <c r="M83" s="12">
        <v>16</v>
      </c>
      <c r="N83" s="14">
        <v>4.96</v>
      </c>
      <c r="O83" s="9">
        <f t="shared" si="3"/>
        <v>30.32258064516128</v>
      </c>
      <c r="P83" s="9">
        <f t="shared" si="4"/>
        <v>62.5</v>
      </c>
      <c r="Q83" s="9">
        <f t="shared" si="4"/>
        <v>64.87119437939111</v>
      </c>
    </row>
    <row r="84" spans="1:17" ht="15">
      <c r="A84" s="15">
        <v>77</v>
      </c>
      <c r="B84" s="11" t="s">
        <v>60</v>
      </c>
      <c r="C84" s="12">
        <v>3742</v>
      </c>
      <c r="D84" s="13">
        <v>228.9</v>
      </c>
      <c r="E84" s="12">
        <v>1074</v>
      </c>
      <c r="F84" s="13">
        <v>290.8</v>
      </c>
      <c r="G84" s="12">
        <v>1006</v>
      </c>
      <c r="H84" s="13">
        <v>300.6</v>
      </c>
      <c r="I84" s="12">
        <v>3373</v>
      </c>
      <c r="J84" s="13">
        <v>209.4</v>
      </c>
      <c r="K84" s="12">
        <v>1143</v>
      </c>
      <c r="L84" s="13">
        <v>304.7</v>
      </c>
      <c r="M84" s="12">
        <v>1069</v>
      </c>
      <c r="N84" s="13">
        <v>331.4</v>
      </c>
      <c r="O84" s="9">
        <f t="shared" si="3"/>
        <v>9.312320916905435</v>
      </c>
      <c r="P84" s="9">
        <f t="shared" si="4"/>
        <v>-6.036745406824153</v>
      </c>
      <c r="Q84" s="9">
        <f t="shared" si="4"/>
        <v>-4.5618641286511235</v>
      </c>
    </row>
    <row r="85" spans="1:17" ht="15">
      <c r="A85" s="15">
        <v>78</v>
      </c>
      <c r="B85" s="11" t="s">
        <v>61</v>
      </c>
      <c r="C85" s="12">
        <v>81</v>
      </c>
      <c r="D85" s="14">
        <v>4.96</v>
      </c>
      <c r="E85" s="12">
        <v>51</v>
      </c>
      <c r="F85" s="14">
        <v>13.81</v>
      </c>
      <c r="G85" s="12">
        <v>51</v>
      </c>
      <c r="H85" s="14">
        <v>15.24</v>
      </c>
      <c r="I85" s="12">
        <v>182</v>
      </c>
      <c r="J85" s="14">
        <v>11.3</v>
      </c>
      <c r="K85" s="12">
        <v>138</v>
      </c>
      <c r="L85" s="14">
        <v>36.79</v>
      </c>
      <c r="M85" s="12">
        <v>132</v>
      </c>
      <c r="N85" s="14">
        <v>40.93</v>
      </c>
      <c r="O85" s="9">
        <f t="shared" si="3"/>
        <v>-56.10619469026549</v>
      </c>
      <c r="P85" s="9">
        <f t="shared" si="4"/>
        <v>-63.04347826086956</v>
      </c>
      <c r="Q85" s="9">
        <f t="shared" si="4"/>
        <v>-62.462625713509105</v>
      </c>
    </row>
    <row r="86" spans="1:17" ht="15">
      <c r="A86" s="15">
        <v>79</v>
      </c>
      <c r="B86" s="11" t="s">
        <v>62</v>
      </c>
      <c r="C86" s="12">
        <v>7</v>
      </c>
      <c r="D86" s="14">
        <v>0.43</v>
      </c>
      <c r="E86" s="12">
        <v>7</v>
      </c>
      <c r="F86" s="14">
        <v>1.9</v>
      </c>
      <c r="G86" s="12">
        <v>7</v>
      </c>
      <c r="H86" s="14">
        <v>2.09</v>
      </c>
      <c r="I86" s="12">
        <v>33</v>
      </c>
      <c r="J86" s="14">
        <v>2.05</v>
      </c>
      <c r="K86" s="12">
        <v>15</v>
      </c>
      <c r="L86" s="14">
        <v>4</v>
      </c>
      <c r="M86" s="12">
        <v>15</v>
      </c>
      <c r="N86" s="14">
        <v>4.65</v>
      </c>
      <c r="O86" s="9">
        <f t="shared" si="3"/>
        <v>-79.02439024390245</v>
      </c>
      <c r="P86" s="9">
        <f t="shared" si="4"/>
        <v>-53.333333333333336</v>
      </c>
      <c r="Q86" s="9">
        <f t="shared" si="4"/>
        <v>-52.5</v>
      </c>
    </row>
    <row r="87" spans="1:17" ht="15">
      <c r="A87" s="15">
        <v>80</v>
      </c>
      <c r="B87" s="11" t="s">
        <v>103</v>
      </c>
      <c r="C87" s="12">
        <v>0</v>
      </c>
      <c r="D87" s="14">
        <v>0</v>
      </c>
      <c r="E87" s="12">
        <v>0</v>
      </c>
      <c r="F87" s="14">
        <v>0</v>
      </c>
      <c r="G87" s="12">
        <v>0</v>
      </c>
      <c r="H87" s="14">
        <v>0</v>
      </c>
      <c r="I87" s="12">
        <v>1</v>
      </c>
      <c r="J87" s="14">
        <v>0.06</v>
      </c>
      <c r="K87" s="12">
        <v>1</v>
      </c>
      <c r="L87" s="14">
        <v>0.27</v>
      </c>
      <c r="M87" s="12">
        <v>1</v>
      </c>
      <c r="N87" s="14">
        <v>0.31</v>
      </c>
      <c r="O87" s="9">
        <f t="shared" si="3"/>
        <v>-100</v>
      </c>
      <c r="P87" s="9">
        <f t="shared" si="4"/>
        <v>-100</v>
      </c>
      <c r="Q87" s="9">
        <f t="shared" si="4"/>
        <v>-100</v>
      </c>
    </row>
    <row r="88" spans="1:17" ht="15">
      <c r="A88" s="15">
        <v>81</v>
      </c>
      <c r="B88" s="11" t="s">
        <v>63</v>
      </c>
      <c r="C88" s="12">
        <v>472</v>
      </c>
      <c r="D88" s="14">
        <v>28.88</v>
      </c>
      <c r="E88" s="12">
        <v>244</v>
      </c>
      <c r="F88" s="14">
        <v>66.06</v>
      </c>
      <c r="G88" s="12">
        <v>221</v>
      </c>
      <c r="H88" s="14">
        <v>66.03</v>
      </c>
      <c r="I88" s="12">
        <v>440</v>
      </c>
      <c r="J88" s="14">
        <v>27.32</v>
      </c>
      <c r="K88" s="12">
        <v>322</v>
      </c>
      <c r="L88" s="14">
        <v>85.85</v>
      </c>
      <c r="M88" s="12">
        <v>288</v>
      </c>
      <c r="N88" s="14">
        <v>89.29</v>
      </c>
      <c r="O88" s="9">
        <f t="shared" si="3"/>
        <v>5.710102489019036</v>
      </c>
      <c r="P88" s="9">
        <f t="shared" si="4"/>
        <v>-24.223602484472053</v>
      </c>
      <c r="Q88" s="9">
        <f t="shared" si="4"/>
        <v>-23.05183459522422</v>
      </c>
    </row>
    <row r="89" spans="1:17" ht="15">
      <c r="A89" s="15">
        <v>82</v>
      </c>
      <c r="B89" s="11" t="s">
        <v>64</v>
      </c>
      <c r="C89" s="12">
        <v>77</v>
      </c>
      <c r="D89" s="14">
        <v>4.71</v>
      </c>
      <c r="E89" s="12">
        <v>31</v>
      </c>
      <c r="F89" s="14">
        <v>8.39</v>
      </c>
      <c r="G89" s="12">
        <v>28</v>
      </c>
      <c r="H89" s="14">
        <v>8.37</v>
      </c>
      <c r="I89" s="12">
        <v>120</v>
      </c>
      <c r="J89" s="14">
        <v>7.45</v>
      </c>
      <c r="K89" s="12">
        <v>66</v>
      </c>
      <c r="L89" s="14">
        <v>17.6</v>
      </c>
      <c r="M89" s="12">
        <v>58</v>
      </c>
      <c r="N89" s="14">
        <v>17.98</v>
      </c>
      <c r="O89" s="9">
        <f t="shared" si="3"/>
        <v>-36.77852348993289</v>
      </c>
      <c r="P89" s="9">
        <f t="shared" si="4"/>
        <v>-53.03030303030303</v>
      </c>
      <c r="Q89" s="9">
        <f t="shared" si="4"/>
        <v>-52.32954545454546</v>
      </c>
    </row>
    <row r="90" spans="1:17" ht="15">
      <c r="A90" s="15">
        <v>83</v>
      </c>
      <c r="B90" s="11" t="s">
        <v>65</v>
      </c>
      <c r="C90" s="12">
        <v>27</v>
      </c>
      <c r="D90" s="14">
        <v>1.65</v>
      </c>
      <c r="E90" s="12">
        <v>4</v>
      </c>
      <c r="F90" s="14">
        <v>1.08</v>
      </c>
      <c r="G90" s="12">
        <v>4</v>
      </c>
      <c r="H90" s="14">
        <v>1.2</v>
      </c>
      <c r="I90" s="12">
        <v>20</v>
      </c>
      <c r="J90" s="14">
        <v>1.24</v>
      </c>
      <c r="K90" s="12">
        <v>16</v>
      </c>
      <c r="L90" s="14">
        <v>4.27</v>
      </c>
      <c r="M90" s="12">
        <v>11</v>
      </c>
      <c r="N90" s="14">
        <v>3.41</v>
      </c>
      <c r="O90" s="9">
        <f t="shared" si="3"/>
        <v>33.064516129032256</v>
      </c>
      <c r="P90" s="9">
        <f t="shared" si="4"/>
        <v>-75</v>
      </c>
      <c r="Q90" s="9">
        <f t="shared" si="4"/>
        <v>-74.70725995316158</v>
      </c>
    </row>
    <row r="91" spans="1:17" ht="15">
      <c r="A91" s="15">
        <v>84</v>
      </c>
      <c r="B91" s="11" t="s">
        <v>104</v>
      </c>
      <c r="C91" s="12">
        <v>6</v>
      </c>
      <c r="D91" s="14">
        <v>0.37</v>
      </c>
      <c r="E91" s="12">
        <v>6</v>
      </c>
      <c r="F91" s="14">
        <v>1.62</v>
      </c>
      <c r="G91" s="12">
        <v>5</v>
      </c>
      <c r="H91" s="14">
        <v>1.49</v>
      </c>
      <c r="I91" s="12">
        <v>2</v>
      </c>
      <c r="J91" s="14">
        <v>0.12</v>
      </c>
      <c r="K91" s="12">
        <v>2</v>
      </c>
      <c r="L91" s="14">
        <v>0.53</v>
      </c>
      <c r="M91" s="12">
        <v>2</v>
      </c>
      <c r="N91" s="14">
        <v>0.62</v>
      </c>
      <c r="O91" s="9">
        <f t="shared" si="3"/>
        <v>208.33333333333337</v>
      </c>
      <c r="P91" s="9">
        <f t="shared" si="4"/>
        <v>200</v>
      </c>
      <c r="Q91" s="9">
        <f t="shared" si="4"/>
        <v>205.66037735849056</v>
      </c>
    </row>
    <row r="92" spans="1:17" ht="15">
      <c r="A92" s="15">
        <v>85</v>
      </c>
      <c r="B92" s="11" t="s">
        <v>66</v>
      </c>
      <c r="C92" s="12">
        <v>664</v>
      </c>
      <c r="D92" s="14">
        <v>40.63</v>
      </c>
      <c r="E92" s="12">
        <v>485</v>
      </c>
      <c r="F92" s="13">
        <v>131.3</v>
      </c>
      <c r="G92" s="12">
        <v>451</v>
      </c>
      <c r="H92" s="13">
        <v>134.7</v>
      </c>
      <c r="I92" s="12">
        <v>735</v>
      </c>
      <c r="J92" s="14">
        <v>45.64</v>
      </c>
      <c r="K92" s="12">
        <v>563</v>
      </c>
      <c r="L92" s="13">
        <v>150.1</v>
      </c>
      <c r="M92" s="12">
        <v>522</v>
      </c>
      <c r="N92" s="13">
        <v>161.8</v>
      </c>
      <c r="O92" s="9">
        <f t="shared" si="3"/>
        <v>-10.97721297107799</v>
      </c>
      <c r="P92" s="9">
        <f t="shared" si="4"/>
        <v>-13.854351687388984</v>
      </c>
      <c r="Q92" s="9">
        <f t="shared" si="4"/>
        <v>-12.524983344437032</v>
      </c>
    </row>
    <row r="93" spans="1:17" ht="15">
      <c r="A93" s="15">
        <v>86</v>
      </c>
      <c r="B93" s="11" t="s">
        <v>105</v>
      </c>
      <c r="C93" s="12">
        <v>0</v>
      </c>
      <c r="D93" s="14">
        <v>0</v>
      </c>
      <c r="E93" s="12">
        <v>0</v>
      </c>
      <c r="F93" s="14">
        <v>0</v>
      </c>
      <c r="G93" s="12">
        <v>0</v>
      </c>
      <c r="H93" s="14">
        <v>0</v>
      </c>
      <c r="I93" s="12">
        <v>2</v>
      </c>
      <c r="J93" s="14">
        <v>0.12</v>
      </c>
      <c r="K93" s="12">
        <v>0</v>
      </c>
      <c r="L93" s="14">
        <v>0</v>
      </c>
      <c r="M93" s="12">
        <v>0</v>
      </c>
      <c r="N93" s="14">
        <v>0</v>
      </c>
      <c r="O93" s="9">
        <f t="shared" si="3"/>
        <v>-100</v>
      </c>
      <c r="P93" s="9" t="e">
        <f t="shared" si="4"/>
        <v>#DIV/0!</v>
      </c>
      <c r="Q93" s="9" t="e">
        <f t="shared" si="4"/>
        <v>#DIV/0!</v>
      </c>
    </row>
    <row r="94" spans="1:17" ht="15">
      <c r="A94" s="15">
        <v>87</v>
      </c>
      <c r="B94" s="11" t="s">
        <v>106</v>
      </c>
      <c r="C94" s="12">
        <v>7</v>
      </c>
      <c r="D94" s="14">
        <v>0.43</v>
      </c>
      <c r="E94" s="12">
        <v>3</v>
      </c>
      <c r="F94" s="14">
        <v>0.81</v>
      </c>
      <c r="G94" s="12">
        <v>3</v>
      </c>
      <c r="H94" s="14">
        <v>0.9</v>
      </c>
      <c r="I94" s="12">
        <v>4</v>
      </c>
      <c r="J94" s="14">
        <v>0.25</v>
      </c>
      <c r="K94" s="12">
        <v>2</v>
      </c>
      <c r="L94" s="14">
        <v>0.53</v>
      </c>
      <c r="M94" s="12">
        <v>2</v>
      </c>
      <c r="N94" s="14">
        <v>0.62</v>
      </c>
      <c r="O94" s="9">
        <f t="shared" si="3"/>
        <v>72</v>
      </c>
      <c r="P94" s="9">
        <f t="shared" si="4"/>
        <v>50</v>
      </c>
      <c r="Q94" s="9">
        <f t="shared" si="4"/>
        <v>52.83018867924528</v>
      </c>
    </row>
    <row r="95" spans="1:17" ht="15">
      <c r="A95" s="15">
        <v>88</v>
      </c>
      <c r="B95" s="11" t="s">
        <v>67</v>
      </c>
      <c r="C95" s="12">
        <v>180</v>
      </c>
      <c r="D95" s="14">
        <v>11.01</v>
      </c>
      <c r="E95" s="12">
        <v>124</v>
      </c>
      <c r="F95" s="14">
        <v>33.57</v>
      </c>
      <c r="G95" s="12">
        <v>115</v>
      </c>
      <c r="H95" s="14">
        <v>34.36</v>
      </c>
      <c r="I95" s="12">
        <v>281</v>
      </c>
      <c r="J95" s="14">
        <v>17.45</v>
      </c>
      <c r="K95" s="12">
        <v>184</v>
      </c>
      <c r="L95" s="14">
        <v>49.06</v>
      </c>
      <c r="M95" s="12">
        <v>171</v>
      </c>
      <c r="N95" s="14">
        <v>53.02</v>
      </c>
      <c r="O95" s="9">
        <f t="shared" si="3"/>
        <v>-36.9054441260745</v>
      </c>
      <c r="P95" s="9">
        <f t="shared" si="4"/>
        <v>-32.60869565217391</v>
      </c>
      <c r="Q95" s="9">
        <f t="shared" si="4"/>
        <v>-31.573583367305346</v>
      </c>
    </row>
    <row r="96" spans="1:17" ht="15">
      <c r="A96" s="15">
        <v>89</v>
      </c>
      <c r="B96" s="11" t="s">
        <v>68</v>
      </c>
      <c r="C96" s="12">
        <v>4</v>
      </c>
      <c r="D96" s="14">
        <v>0.24</v>
      </c>
      <c r="E96" s="12">
        <v>1</v>
      </c>
      <c r="F96" s="14">
        <v>0.27</v>
      </c>
      <c r="G96" s="12">
        <v>1</v>
      </c>
      <c r="H96" s="14">
        <v>0.3</v>
      </c>
      <c r="I96" s="12">
        <v>7</v>
      </c>
      <c r="J96" s="14">
        <v>0.43</v>
      </c>
      <c r="K96" s="12">
        <v>2</v>
      </c>
      <c r="L96" s="14">
        <v>0.53</v>
      </c>
      <c r="M96" s="12">
        <v>1</v>
      </c>
      <c r="N96" s="14">
        <v>0.31</v>
      </c>
      <c r="O96" s="9">
        <f t="shared" si="3"/>
        <v>-44.18604651162791</v>
      </c>
      <c r="P96" s="9">
        <f t="shared" si="4"/>
        <v>-50</v>
      </c>
      <c r="Q96" s="9">
        <f t="shared" si="4"/>
        <v>-49.05660377358491</v>
      </c>
    </row>
    <row r="97" spans="1:17" ht="15">
      <c r="A97" s="15">
        <v>90</v>
      </c>
      <c r="B97" s="11" t="s">
        <v>69</v>
      </c>
      <c r="C97" s="12">
        <v>2355</v>
      </c>
      <c r="D97" s="13">
        <v>144.1</v>
      </c>
      <c r="E97" s="12">
        <v>2333</v>
      </c>
      <c r="F97" s="13">
        <v>631.6</v>
      </c>
      <c r="G97" s="12">
        <v>2296</v>
      </c>
      <c r="H97" s="13">
        <v>686</v>
      </c>
      <c r="I97" s="12">
        <v>2040</v>
      </c>
      <c r="J97" s="13">
        <v>126.7</v>
      </c>
      <c r="K97" s="12">
        <v>2003</v>
      </c>
      <c r="L97" s="13">
        <v>534</v>
      </c>
      <c r="M97" s="12">
        <v>1972</v>
      </c>
      <c r="N97" s="13">
        <v>611.4</v>
      </c>
      <c r="O97" s="9">
        <f t="shared" si="3"/>
        <v>13.733228097868974</v>
      </c>
      <c r="P97" s="9">
        <f t="shared" si="4"/>
        <v>16.475287069395904</v>
      </c>
      <c r="Q97" s="9">
        <f t="shared" si="4"/>
        <v>18.277153558052433</v>
      </c>
    </row>
    <row r="98" spans="1:17" ht="15">
      <c r="A98" s="15">
        <v>91</v>
      </c>
      <c r="B98" s="11" t="s">
        <v>70</v>
      </c>
      <c r="C98" s="12">
        <v>0</v>
      </c>
      <c r="D98" s="14">
        <v>0</v>
      </c>
      <c r="E98" s="12">
        <v>0</v>
      </c>
      <c r="F98" s="14">
        <v>0</v>
      </c>
      <c r="G98" s="12">
        <v>0</v>
      </c>
      <c r="H98" s="14">
        <v>0</v>
      </c>
      <c r="I98" s="12">
        <v>2</v>
      </c>
      <c r="J98" s="14">
        <v>0.12</v>
      </c>
      <c r="K98" s="12">
        <v>1</v>
      </c>
      <c r="L98" s="14">
        <v>0.27</v>
      </c>
      <c r="M98" s="12">
        <v>1</v>
      </c>
      <c r="N98" s="14">
        <v>0.31</v>
      </c>
      <c r="O98" s="9">
        <f t="shared" si="3"/>
        <v>-100</v>
      </c>
      <c r="P98" s="9">
        <f t="shared" si="4"/>
        <v>-100</v>
      </c>
      <c r="Q98" s="9">
        <f t="shared" si="4"/>
        <v>-100</v>
      </c>
    </row>
    <row r="99" spans="1:17" ht="15">
      <c r="A99" s="15">
        <v>92</v>
      </c>
      <c r="B99" s="11" t="s">
        <v>71</v>
      </c>
      <c r="C99" s="12">
        <v>16</v>
      </c>
      <c r="D99" s="14">
        <v>0.98</v>
      </c>
      <c r="E99" s="12">
        <v>6</v>
      </c>
      <c r="F99" s="14">
        <v>1.62</v>
      </c>
      <c r="G99" s="12">
        <v>5</v>
      </c>
      <c r="H99" s="14">
        <v>1.49</v>
      </c>
      <c r="I99" s="12">
        <v>8</v>
      </c>
      <c r="J99" s="14">
        <v>0.5</v>
      </c>
      <c r="K99" s="12">
        <v>4</v>
      </c>
      <c r="L99" s="14">
        <v>1.07</v>
      </c>
      <c r="M99" s="12">
        <v>4</v>
      </c>
      <c r="N99" s="14">
        <v>1.24</v>
      </c>
      <c r="O99" s="9">
        <f t="shared" si="3"/>
        <v>96</v>
      </c>
      <c r="P99" s="9">
        <f t="shared" si="4"/>
        <v>50</v>
      </c>
      <c r="Q99" s="9">
        <f t="shared" si="4"/>
        <v>51.4018691588785</v>
      </c>
    </row>
    <row r="100" spans="1:17" ht="15">
      <c r="A100" s="15">
        <v>93</v>
      </c>
      <c r="B100" s="11" t="s">
        <v>72</v>
      </c>
      <c r="C100" s="12">
        <v>0</v>
      </c>
      <c r="D100" s="14">
        <v>0</v>
      </c>
      <c r="E100" s="12">
        <v>0</v>
      </c>
      <c r="F100" s="14">
        <v>0</v>
      </c>
      <c r="G100" s="12">
        <v>0</v>
      </c>
      <c r="H100" s="14">
        <v>0</v>
      </c>
      <c r="I100" s="12">
        <v>6</v>
      </c>
      <c r="J100" s="14">
        <v>0.37</v>
      </c>
      <c r="K100" s="12">
        <v>3</v>
      </c>
      <c r="L100" s="14">
        <v>0.8</v>
      </c>
      <c r="M100" s="12">
        <v>2</v>
      </c>
      <c r="N100" s="14">
        <v>0.62</v>
      </c>
      <c r="O100" s="9">
        <f t="shared" si="3"/>
        <v>-100</v>
      </c>
      <c r="P100" s="9">
        <f t="shared" si="4"/>
        <v>-100</v>
      </c>
      <c r="Q100" s="9">
        <f t="shared" si="4"/>
        <v>-100</v>
      </c>
    </row>
    <row r="101" spans="1:17" ht="15">
      <c r="A101" s="15">
        <v>94</v>
      </c>
      <c r="B101" s="11" t="s">
        <v>73</v>
      </c>
      <c r="C101" s="12">
        <v>2</v>
      </c>
      <c r="D101" s="14">
        <v>0.12</v>
      </c>
      <c r="E101" s="12">
        <v>2</v>
      </c>
      <c r="F101" s="14">
        <v>0.54</v>
      </c>
      <c r="G101" s="12">
        <v>2</v>
      </c>
      <c r="H101" s="14">
        <v>0.6</v>
      </c>
      <c r="I101" s="12">
        <v>2</v>
      </c>
      <c r="J101" s="14">
        <v>0.12</v>
      </c>
      <c r="K101" s="12">
        <v>1</v>
      </c>
      <c r="L101" s="14">
        <v>0.27</v>
      </c>
      <c r="M101" s="12">
        <v>1</v>
      </c>
      <c r="N101" s="14">
        <v>0.31</v>
      </c>
      <c r="O101" s="9">
        <f t="shared" si="3"/>
        <v>0</v>
      </c>
      <c r="P101" s="9">
        <f t="shared" si="4"/>
        <v>100</v>
      </c>
      <c r="Q101" s="9">
        <f t="shared" si="4"/>
        <v>100</v>
      </c>
    </row>
    <row r="102" spans="1:17" ht="15">
      <c r="A102" s="15">
        <v>95</v>
      </c>
      <c r="B102" s="11" t="s">
        <v>74</v>
      </c>
      <c r="C102" s="12">
        <v>75</v>
      </c>
      <c r="D102" s="14">
        <v>4.59</v>
      </c>
      <c r="E102" s="12">
        <v>13</v>
      </c>
      <c r="F102" s="14">
        <v>3.52</v>
      </c>
      <c r="G102" s="12">
        <v>9</v>
      </c>
      <c r="H102" s="14">
        <v>2.69</v>
      </c>
      <c r="I102" s="12">
        <v>102</v>
      </c>
      <c r="J102" s="14">
        <v>6.33</v>
      </c>
      <c r="K102" s="12">
        <v>14</v>
      </c>
      <c r="L102" s="14">
        <v>3.73</v>
      </c>
      <c r="M102" s="12">
        <v>12</v>
      </c>
      <c r="N102" s="14">
        <v>3.72</v>
      </c>
      <c r="O102" s="9">
        <f t="shared" si="3"/>
        <v>-27.488151658767777</v>
      </c>
      <c r="P102" s="9">
        <f t="shared" si="4"/>
        <v>-7.142857142857139</v>
      </c>
      <c r="Q102" s="9">
        <f t="shared" si="4"/>
        <v>-5.6300268096514685</v>
      </c>
    </row>
    <row r="103" spans="1:17" ht="15">
      <c r="A103" s="15">
        <v>96</v>
      </c>
      <c r="B103" s="11" t="s">
        <v>75</v>
      </c>
      <c r="C103" s="12">
        <v>5</v>
      </c>
      <c r="D103" s="14">
        <v>0.31</v>
      </c>
      <c r="E103" s="12">
        <v>1</v>
      </c>
      <c r="F103" s="14">
        <v>0.27</v>
      </c>
      <c r="G103" s="12">
        <v>1</v>
      </c>
      <c r="H103" s="14">
        <v>0.3</v>
      </c>
      <c r="I103" s="12">
        <v>2</v>
      </c>
      <c r="J103" s="14">
        <v>0.12</v>
      </c>
      <c r="K103" s="12">
        <v>0</v>
      </c>
      <c r="L103" s="14">
        <v>0</v>
      </c>
      <c r="M103" s="12">
        <v>0</v>
      </c>
      <c r="N103" s="14">
        <v>0</v>
      </c>
      <c r="O103" s="9">
        <f t="shared" si="3"/>
        <v>158.33333333333337</v>
      </c>
      <c r="P103" s="9" t="e">
        <f t="shared" si="4"/>
        <v>#DIV/0!</v>
      </c>
      <c r="Q103" s="9" t="e">
        <f t="shared" si="4"/>
        <v>#DIV/0!</v>
      </c>
    </row>
    <row r="104" spans="1:17" ht="15">
      <c r="A104" s="15">
        <v>97</v>
      </c>
      <c r="B104" s="11" t="s">
        <v>76</v>
      </c>
      <c r="C104" s="12">
        <v>3272</v>
      </c>
      <c r="D104" s="13">
        <v>200.2</v>
      </c>
      <c r="E104" s="12">
        <v>227</v>
      </c>
      <c r="F104" s="14">
        <v>61.46</v>
      </c>
      <c r="G104" s="12">
        <v>170</v>
      </c>
      <c r="H104" s="14">
        <v>50.79</v>
      </c>
      <c r="I104" s="12">
        <v>4650</v>
      </c>
      <c r="J104" s="13">
        <v>288.7</v>
      </c>
      <c r="K104" s="12">
        <v>343</v>
      </c>
      <c r="L104" s="14">
        <v>91.45</v>
      </c>
      <c r="M104" s="12">
        <v>285</v>
      </c>
      <c r="N104" s="14">
        <v>88.36</v>
      </c>
      <c r="O104" s="9">
        <f t="shared" si="3"/>
        <v>-30.65465881537928</v>
      </c>
      <c r="P104" s="9">
        <f t="shared" si="4"/>
        <v>-33.81924198250729</v>
      </c>
      <c r="Q104" s="9">
        <f t="shared" si="4"/>
        <v>-32.79387643521049</v>
      </c>
    </row>
    <row r="105" spans="1:17" ht="15">
      <c r="A105" s="15">
        <v>98</v>
      </c>
      <c r="B105" s="11" t="s">
        <v>107</v>
      </c>
      <c r="C105" s="12">
        <v>0</v>
      </c>
      <c r="D105" s="14">
        <v>0</v>
      </c>
      <c r="E105" s="12">
        <v>0</v>
      </c>
      <c r="F105" s="14">
        <v>0</v>
      </c>
      <c r="G105" s="12">
        <v>0</v>
      </c>
      <c r="H105" s="14">
        <v>0</v>
      </c>
      <c r="I105" s="12">
        <v>1</v>
      </c>
      <c r="J105" s="14">
        <v>0.06</v>
      </c>
      <c r="K105" s="12">
        <v>1</v>
      </c>
      <c r="L105" s="14">
        <v>0.27</v>
      </c>
      <c r="M105" s="12">
        <v>1</v>
      </c>
      <c r="N105" s="14">
        <v>0.31</v>
      </c>
      <c r="O105" s="9">
        <f t="shared" si="3"/>
        <v>-100</v>
      </c>
      <c r="P105" s="9">
        <f t="shared" si="4"/>
        <v>-100</v>
      </c>
      <c r="Q105" s="9">
        <f t="shared" si="4"/>
        <v>-100</v>
      </c>
    </row>
  </sheetData>
  <sheetProtection/>
  <mergeCells count="15">
    <mergeCell ref="J5:J6"/>
    <mergeCell ref="K5:N5"/>
    <mergeCell ref="O5:O6"/>
    <mergeCell ref="P5:Q5"/>
    <mergeCell ref="A1:B1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k347-1 Korovina</dc:creator>
  <cp:keywords/>
  <dc:description/>
  <cp:lastModifiedBy>kos</cp:lastModifiedBy>
  <cp:lastPrinted>2016-10-25T06:06:08Z</cp:lastPrinted>
  <dcterms:created xsi:type="dcterms:W3CDTF">2016-03-09T06:09:35Z</dcterms:created>
  <dcterms:modified xsi:type="dcterms:W3CDTF">2016-11-02T09:25:19Z</dcterms:modified>
  <cp:category/>
  <cp:version/>
  <cp:contentType/>
  <cp:contentStatus/>
</cp:coreProperties>
</file>