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35" yWindow="705" windowWidth="17955" windowHeight="1000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<sst xmlns="http://schemas.openxmlformats.org/spreadsheetml/2006/main" count="108" uniqueCount="95">
  <si>
    <t>Сальмонеллезы</t>
  </si>
  <si>
    <t>Сальмонеллезы В</t>
  </si>
  <si>
    <t>Сальмонеллезы С</t>
  </si>
  <si>
    <t>Сальмонеллезы Д</t>
  </si>
  <si>
    <t>Сальмонеллез пр.</t>
  </si>
  <si>
    <t>Дизентерия</t>
  </si>
  <si>
    <t>Диз.бак.подтв.</t>
  </si>
  <si>
    <t>Дизентерия Зонне</t>
  </si>
  <si>
    <t>Диз.Флекснера</t>
  </si>
  <si>
    <t>Дизентерия клинич.</t>
  </si>
  <si>
    <t>Б-носит.дизент.</t>
  </si>
  <si>
    <t>ПРОЧИЕ ОКИ</t>
  </si>
  <si>
    <t>ОКИ уст.этиол.</t>
  </si>
  <si>
    <t>ОКИ уст.бактериальн.</t>
  </si>
  <si>
    <t>ОКИ вызв.эшерихиями</t>
  </si>
  <si>
    <t>ОКИ кампилобакт.</t>
  </si>
  <si>
    <t>ОКИ,вызв,иерсин.</t>
  </si>
  <si>
    <t>ОКИ уст.вирусные</t>
  </si>
  <si>
    <t>ОКИ ротавирусные</t>
  </si>
  <si>
    <t>ОКИ вызв.вир.Норволк</t>
  </si>
  <si>
    <t>ОКИ,неуст.этиол.</t>
  </si>
  <si>
    <t>Энтеровирусная инф.</t>
  </si>
  <si>
    <t>Энтеровирус.менингит</t>
  </si>
  <si>
    <t>ГЕПАТИТЫ</t>
  </si>
  <si>
    <t>Острый ВГ</t>
  </si>
  <si>
    <t>Острый ВГА</t>
  </si>
  <si>
    <t>Острый ВГВ</t>
  </si>
  <si>
    <t>Острый ВГС</t>
  </si>
  <si>
    <t>Хронический ВГ</t>
  </si>
  <si>
    <t>Хронический ВГВ</t>
  </si>
  <si>
    <t>Хронический ВГС</t>
  </si>
  <si>
    <t>Носители геп.В</t>
  </si>
  <si>
    <t>Дифтерия</t>
  </si>
  <si>
    <t>Б-носит.дифтерии</t>
  </si>
  <si>
    <t>Коклюш</t>
  </si>
  <si>
    <t>Скарлатина</t>
  </si>
  <si>
    <t>Ветряная оспа</t>
  </si>
  <si>
    <t>Менингокок.инф.</t>
  </si>
  <si>
    <t>Генер.менинг.инф</t>
  </si>
  <si>
    <t>Псевдотуберкулез</t>
  </si>
  <si>
    <t>Укусы животными</t>
  </si>
  <si>
    <t>в т.ч.дикими</t>
  </si>
  <si>
    <t>Педикулез</t>
  </si>
  <si>
    <t>Листериоз</t>
  </si>
  <si>
    <t>Инф.мононуклеоз</t>
  </si>
  <si>
    <t>Туберкулез акт.</t>
  </si>
  <si>
    <t>ТВС органов дых.</t>
  </si>
  <si>
    <t>ТВС бацил.формы</t>
  </si>
  <si>
    <t>Сифилис</t>
  </si>
  <si>
    <t>Гонококковая инф.</t>
  </si>
  <si>
    <t>ВИЧ болезнь+статус</t>
  </si>
  <si>
    <t>ВИЧ болезнь,статус</t>
  </si>
  <si>
    <t>ГРИПП+ОРЗ</t>
  </si>
  <si>
    <t>ОРЗ</t>
  </si>
  <si>
    <t>Грипп</t>
  </si>
  <si>
    <t>Пневмония внебольн.</t>
  </si>
  <si>
    <t>Пневмония вирусная</t>
  </si>
  <si>
    <t>Пневмония бактериал.</t>
  </si>
  <si>
    <t>Пневм.вызв.пневмокок</t>
  </si>
  <si>
    <t>Цитомеголовир.</t>
  </si>
  <si>
    <t>Микроспория</t>
  </si>
  <si>
    <t>Чесотка</t>
  </si>
  <si>
    <t>Трихофития</t>
  </si>
  <si>
    <t>Лямблиоз</t>
  </si>
  <si>
    <t>Аскаридоз</t>
  </si>
  <si>
    <t>Трихоцефаллез</t>
  </si>
  <si>
    <t>Энтеробиоз</t>
  </si>
  <si>
    <t>Трихинеллез</t>
  </si>
  <si>
    <t>Токсокароз</t>
  </si>
  <si>
    <t>Тениоз</t>
  </si>
  <si>
    <t>Гименолепидоз</t>
  </si>
  <si>
    <t>Дифиллоботриоз</t>
  </si>
  <si>
    <t>Эхинококкоз</t>
  </si>
  <si>
    <t>Описторхоз</t>
  </si>
  <si>
    <t>№</t>
  </si>
  <si>
    <t>Наименование
заболеваний</t>
  </si>
  <si>
    <t>рост, снижение</t>
  </si>
  <si>
    <t>всего</t>
  </si>
  <si>
    <t>показа-тель на 100 тыс. населения</t>
  </si>
  <si>
    <t>в том числе</t>
  </si>
  <si>
    <t>у детей
до 17 лет включи-тельно</t>
  </si>
  <si>
    <t>у детей
до 14 лет включи-тельно</t>
  </si>
  <si>
    <t>Корь</t>
  </si>
  <si>
    <t>Токсоплазмоз</t>
  </si>
  <si>
    <t>Амебиаз</t>
  </si>
  <si>
    <t>Сведения об инфекционных и паразитарных заболеваниях за январь-апрель  2016 года по ХМАО-Югре</t>
  </si>
  <si>
    <t>Зарегистрировано заболеваний за январь-апрель 2016 года</t>
  </si>
  <si>
    <t>ВСЕ ЗАБОЛЕВАНИЯ</t>
  </si>
  <si>
    <t>СУММА ОКИ</t>
  </si>
  <si>
    <t>Острые вялые паралич</t>
  </si>
  <si>
    <t>Прочие острые ВГ</t>
  </si>
  <si>
    <t>Прочие хронич.ВГ</t>
  </si>
  <si>
    <t>Укусы клещами</t>
  </si>
  <si>
    <t>Реакция на прив.</t>
  </si>
  <si>
    <t>Зарегистрировано заболеваний за январь-апрель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</si>
</sst>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/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 topLeftCell="A1">
      <selection activeCell="D85" sqref="D85"/>
    </sheetView>
  </sheetViews>
  <sheetFormatPr defaultColWidth="9.140625" defaultRowHeight="15"/>
  <cols>
    <col min="1" max="1" width="4.8515625" style="0" customWidth="1"/>
    <col min="2" max="2" width="18.7109375" style="0" customWidth="1"/>
    <col min="3" max="8" width="8.7109375" style="0" customWidth="1"/>
    <col min="9" max="9" width="8.140625" style="0" customWidth="1"/>
  </cols>
  <sheetData>
    <row r="1" spans="1:17" ht="15">
      <c r="A1" s="19">
        <v>42508</v>
      </c>
      <c r="B1" s="2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21" t="s">
        <v>85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3"/>
      <c r="O3" s="4"/>
      <c r="P3" s="4"/>
      <c r="Q3" s="4"/>
    </row>
    <row r="4" spans="1:17" ht="15" customHeight="1">
      <c r="A4" s="17" t="s">
        <v>74</v>
      </c>
      <c r="B4" s="17" t="s">
        <v>75</v>
      </c>
      <c r="C4" s="17" t="s">
        <v>86</v>
      </c>
      <c r="D4" s="17"/>
      <c r="E4" s="17"/>
      <c r="F4" s="17"/>
      <c r="G4" s="17"/>
      <c r="H4" s="17"/>
      <c r="I4" s="17" t="s">
        <v>94</v>
      </c>
      <c r="J4" s="17"/>
      <c r="K4" s="17"/>
      <c r="L4" s="17"/>
      <c r="M4" s="17"/>
      <c r="N4" s="17"/>
      <c r="O4" s="18" t="s">
        <v>76</v>
      </c>
      <c r="P4" s="18"/>
      <c r="Q4" s="18"/>
    </row>
    <row r="5" spans="1:17" ht="15" customHeight="1">
      <c r="A5" s="17"/>
      <c r="B5" s="17"/>
      <c r="C5" s="17" t="s">
        <v>77</v>
      </c>
      <c r="D5" s="16" t="s">
        <v>78</v>
      </c>
      <c r="E5" s="17" t="s">
        <v>79</v>
      </c>
      <c r="F5" s="17"/>
      <c r="G5" s="17"/>
      <c r="H5" s="17"/>
      <c r="I5" s="17" t="s">
        <v>77</v>
      </c>
      <c r="J5" s="16" t="s">
        <v>78</v>
      </c>
      <c r="K5" s="17" t="s">
        <v>79</v>
      </c>
      <c r="L5" s="17"/>
      <c r="M5" s="17"/>
      <c r="N5" s="17"/>
      <c r="O5" s="17" t="s">
        <v>77</v>
      </c>
      <c r="P5" s="18" t="s">
        <v>79</v>
      </c>
      <c r="Q5" s="18"/>
    </row>
    <row r="6" spans="1:17" ht="52.5" customHeight="1">
      <c r="A6" s="17"/>
      <c r="B6" s="17"/>
      <c r="C6" s="17"/>
      <c r="D6" s="16"/>
      <c r="E6" s="5" t="s">
        <v>80</v>
      </c>
      <c r="F6" s="5" t="s">
        <v>78</v>
      </c>
      <c r="G6" s="5" t="s">
        <v>81</v>
      </c>
      <c r="H6" s="5" t="s">
        <v>78</v>
      </c>
      <c r="I6" s="17"/>
      <c r="J6" s="16"/>
      <c r="K6" s="5" t="s">
        <v>80</v>
      </c>
      <c r="L6" s="5" t="s">
        <v>78</v>
      </c>
      <c r="M6" s="5" t="s">
        <v>81</v>
      </c>
      <c r="N6" s="5" t="s">
        <v>78</v>
      </c>
      <c r="O6" s="17"/>
      <c r="P6" s="5" t="s">
        <v>80</v>
      </c>
      <c r="Q6" s="5" t="s">
        <v>81</v>
      </c>
    </row>
    <row r="7" spans="1:17" ht="15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</row>
    <row r="8" spans="1:17" ht="15" customHeight="1">
      <c r="A8" s="10">
        <v>1</v>
      </c>
      <c r="B8" s="11" t="s">
        <v>87</v>
      </c>
      <c r="C8" s="12">
        <v>240603</v>
      </c>
      <c r="D8" s="14">
        <v>14721</v>
      </c>
      <c r="E8" s="12">
        <v>185459</v>
      </c>
      <c r="F8" s="14">
        <v>50210.9</v>
      </c>
      <c r="G8" s="12">
        <v>174219</v>
      </c>
      <c r="H8" s="14">
        <v>52050.9</v>
      </c>
      <c r="I8" s="12">
        <v>247697</v>
      </c>
      <c r="J8" s="14">
        <v>15380</v>
      </c>
      <c r="K8" s="12">
        <v>194839</v>
      </c>
      <c r="L8" s="14">
        <v>51948.3</v>
      </c>
      <c r="M8" s="12">
        <v>181618</v>
      </c>
      <c r="N8" s="14">
        <v>56308.8</v>
      </c>
      <c r="O8" s="9">
        <f aca="true" t="shared" si="0" ref="O8">D8*100/J8-100</f>
        <v>-4.284785435630695</v>
      </c>
      <c r="P8" s="9">
        <f aca="true" t="shared" si="1" ref="P8">F8*100/L8-100</f>
        <v>-3.3444790301126375</v>
      </c>
      <c r="Q8" s="9">
        <f aca="true" t="shared" si="2" ref="Q8">H8*100/N8-100</f>
        <v>-7.561695507629366</v>
      </c>
    </row>
    <row r="9" spans="1:17" ht="15">
      <c r="A9" s="10">
        <v>2</v>
      </c>
      <c r="B9" s="11" t="s">
        <v>88</v>
      </c>
      <c r="C9" s="12">
        <v>8320</v>
      </c>
      <c r="D9" s="14">
        <v>509</v>
      </c>
      <c r="E9" s="12">
        <v>6270</v>
      </c>
      <c r="F9" s="14">
        <v>1697.5</v>
      </c>
      <c r="G9" s="12">
        <v>6075</v>
      </c>
      <c r="H9" s="14">
        <v>1815</v>
      </c>
      <c r="I9" s="12">
        <v>7035</v>
      </c>
      <c r="J9" s="14">
        <v>436.8</v>
      </c>
      <c r="K9" s="12">
        <v>5370</v>
      </c>
      <c r="L9" s="14">
        <v>1431.8</v>
      </c>
      <c r="M9" s="12">
        <v>5213</v>
      </c>
      <c r="N9" s="14">
        <v>1616.2</v>
      </c>
      <c r="O9" s="9">
        <f aca="true" t="shared" si="3" ref="O9:O42">D9*100/J9-100</f>
        <v>16.52930402930403</v>
      </c>
      <c r="P9" s="9">
        <f aca="true" t="shared" si="4" ref="P9:P42">F9*100/L9-100</f>
        <v>18.557061042044978</v>
      </c>
      <c r="Q9" s="9">
        <f aca="true" t="shared" si="5" ref="Q9:Q42">H9*100/N9-100</f>
        <v>12.300457864125718</v>
      </c>
    </row>
    <row r="10" spans="1:17" ht="15">
      <c r="A10" s="10">
        <v>3</v>
      </c>
      <c r="B10" s="11" t="s">
        <v>0</v>
      </c>
      <c r="C10" s="12">
        <v>671</v>
      </c>
      <c r="D10" s="13">
        <v>41.05</v>
      </c>
      <c r="E10" s="12">
        <v>395</v>
      </c>
      <c r="F10" s="14">
        <v>106.9</v>
      </c>
      <c r="G10" s="12">
        <v>377</v>
      </c>
      <c r="H10" s="14">
        <v>112.6</v>
      </c>
      <c r="I10" s="12">
        <v>329</v>
      </c>
      <c r="J10" s="13">
        <v>20.43</v>
      </c>
      <c r="K10" s="12">
        <v>214</v>
      </c>
      <c r="L10" s="13">
        <v>57.06</v>
      </c>
      <c r="M10" s="12">
        <v>206</v>
      </c>
      <c r="N10" s="13">
        <v>63.87</v>
      </c>
      <c r="O10" s="9">
        <f t="shared" si="3"/>
        <v>100.93000489476262</v>
      </c>
      <c r="P10" s="9">
        <f t="shared" si="4"/>
        <v>87.34665264633719</v>
      </c>
      <c r="Q10" s="9">
        <f t="shared" si="5"/>
        <v>76.2956004383905</v>
      </c>
    </row>
    <row r="11" spans="1:17" ht="15">
      <c r="A11" s="10">
        <v>4</v>
      </c>
      <c r="B11" s="11" t="s">
        <v>1</v>
      </c>
      <c r="C11" s="12">
        <v>19</v>
      </c>
      <c r="D11" s="13">
        <v>1.16</v>
      </c>
      <c r="E11" s="12">
        <v>12</v>
      </c>
      <c r="F11" s="13">
        <v>3.25</v>
      </c>
      <c r="G11" s="12">
        <v>12</v>
      </c>
      <c r="H11" s="13">
        <v>3.59</v>
      </c>
      <c r="I11" s="12">
        <v>26</v>
      </c>
      <c r="J11" s="13">
        <v>1.61</v>
      </c>
      <c r="K11" s="12">
        <v>15</v>
      </c>
      <c r="L11" s="13">
        <v>4</v>
      </c>
      <c r="M11" s="12">
        <v>14</v>
      </c>
      <c r="N11" s="13">
        <v>4.34</v>
      </c>
      <c r="O11" s="9">
        <f t="shared" si="3"/>
        <v>-27.950310559006226</v>
      </c>
      <c r="P11" s="9">
        <f t="shared" si="4"/>
        <v>-18.75</v>
      </c>
      <c r="Q11" s="9">
        <f t="shared" si="5"/>
        <v>-17.281105990783402</v>
      </c>
    </row>
    <row r="12" spans="1:17" ht="15">
      <c r="A12" s="10">
        <v>5</v>
      </c>
      <c r="B12" s="11" t="s">
        <v>2</v>
      </c>
      <c r="C12" s="12">
        <v>19</v>
      </c>
      <c r="D12" s="13">
        <v>1.16</v>
      </c>
      <c r="E12" s="12">
        <v>15</v>
      </c>
      <c r="F12" s="13">
        <v>4.06</v>
      </c>
      <c r="G12" s="12">
        <v>13</v>
      </c>
      <c r="H12" s="13">
        <v>3.88</v>
      </c>
      <c r="I12" s="12">
        <v>27</v>
      </c>
      <c r="J12" s="13">
        <v>1.68</v>
      </c>
      <c r="K12" s="12">
        <v>18</v>
      </c>
      <c r="L12" s="13">
        <v>4.8</v>
      </c>
      <c r="M12" s="12">
        <v>18</v>
      </c>
      <c r="N12" s="13">
        <v>5.58</v>
      </c>
      <c r="O12" s="9">
        <f t="shared" si="3"/>
        <v>-30.952380952380963</v>
      </c>
      <c r="P12" s="9">
        <f t="shared" si="4"/>
        <v>-15.416666666666671</v>
      </c>
      <c r="Q12" s="9">
        <f t="shared" si="5"/>
        <v>-30.465949820788538</v>
      </c>
    </row>
    <row r="13" spans="1:17" ht="15">
      <c r="A13" s="10">
        <v>6</v>
      </c>
      <c r="B13" s="11" t="s">
        <v>3</v>
      </c>
      <c r="C13" s="12">
        <v>625</v>
      </c>
      <c r="D13" s="13">
        <v>38.24</v>
      </c>
      <c r="E13" s="12">
        <v>362</v>
      </c>
      <c r="F13" s="13">
        <v>98.01</v>
      </c>
      <c r="G13" s="12">
        <v>346</v>
      </c>
      <c r="H13" s="14">
        <v>103.4</v>
      </c>
      <c r="I13" s="12">
        <v>268</v>
      </c>
      <c r="J13" s="13">
        <v>16.64</v>
      </c>
      <c r="K13" s="12">
        <v>175</v>
      </c>
      <c r="L13" s="13">
        <v>46.66</v>
      </c>
      <c r="M13" s="12">
        <v>168</v>
      </c>
      <c r="N13" s="13">
        <v>52.09</v>
      </c>
      <c r="O13" s="9">
        <f t="shared" si="3"/>
        <v>129.8076923076923</v>
      </c>
      <c r="P13" s="9">
        <f t="shared" si="4"/>
        <v>110.05143591941709</v>
      </c>
      <c r="Q13" s="9">
        <f t="shared" si="5"/>
        <v>98.50259166826646</v>
      </c>
    </row>
    <row r="14" spans="1:17" ht="15">
      <c r="A14" s="10">
        <v>7</v>
      </c>
      <c r="B14" s="11" t="s">
        <v>4</v>
      </c>
      <c r="C14" s="12">
        <v>8</v>
      </c>
      <c r="D14" s="13">
        <v>0.49</v>
      </c>
      <c r="E14" s="12">
        <v>6</v>
      </c>
      <c r="F14" s="13">
        <v>1.62</v>
      </c>
      <c r="G14" s="12">
        <v>6</v>
      </c>
      <c r="H14" s="13">
        <v>1.79</v>
      </c>
      <c r="I14" s="12">
        <v>8</v>
      </c>
      <c r="J14" s="13">
        <v>0.5</v>
      </c>
      <c r="K14" s="12">
        <v>6</v>
      </c>
      <c r="L14" s="13">
        <v>1.6</v>
      </c>
      <c r="M14" s="12">
        <v>6</v>
      </c>
      <c r="N14" s="13">
        <v>1.86</v>
      </c>
      <c r="O14" s="9">
        <f t="shared" si="3"/>
        <v>-2</v>
      </c>
      <c r="P14" s="9">
        <f t="shared" si="4"/>
        <v>1.25</v>
      </c>
      <c r="Q14" s="9">
        <f t="shared" si="5"/>
        <v>-3.7634408602150557</v>
      </c>
    </row>
    <row r="15" spans="1:17" ht="15">
      <c r="A15" s="10">
        <v>8</v>
      </c>
      <c r="B15" s="11" t="s">
        <v>5</v>
      </c>
      <c r="C15" s="12">
        <v>21</v>
      </c>
      <c r="D15" s="13">
        <v>1.28</v>
      </c>
      <c r="E15" s="12">
        <v>15</v>
      </c>
      <c r="F15" s="13">
        <v>4.06</v>
      </c>
      <c r="G15" s="12">
        <v>15</v>
      </c>
      <c r="H15" s="13">
        <v>4.48</v>
      </c>
      <c r="I15" s="12">
        <v>16</v>
      </c>
      <c r="J15" s="13">
        <v>0.99</v>
      </c>
      <c r="K15" s="12">
        <v>13</v>
      </c>
      <c r="L15" s="13">
        <v>3.47</v>
      </c>
      <c r="M15" s="12">
        <v>13</v>
      </c>
      <c r="N15" s="13">
        <v>4.03</v>
      </c>
      <c r="O15" s="9">
        <f t="shared" si="3"/>
        <v>29.2929292929293</v>
      </c>
      <c r="P15" s="9">
        <f t="shared" si="4"/>
        <v>17.002881844380383</v>
      </c>
      <c r="Q15" s="9">
        <f t="shared" si="5"/>
        <v>11.166253101736984</v>
      </c>
    </row>
    <row r="16" spans="1:17" ht="15">
      <c r="A16" s="10">
        <v>9</v>
      </c>
      <c r="B16" s="11" t="s">
        <v>6</v>
      </c>
      <c r="C16" s="12">
        <v>21</v>
      </c>
      <c r="D16" s="13">
        <v>1.28</v>
      </c>
      <c r="E16" s="12">
        <v>15</v>
      </c>
      <c r="F16" s="13">
        <v>4.06</v>
      </c>
      <c r="G16" s="12">
        <v>15</v>
      </c>
      <c r="H16" s="13">
        <v>4.48</v>
      </c>
      <c r="I16" s="12">
        <v>15</v>
      </c>
      <c r="J16" s="13">
        <v>0.93</v>
      </c>
      <c r="K16" s="12">
        <v>13</v>
      </c>
      <c r="L16" s="13">
        <v>3.47</v>
      </c>
      <c r="M16" s="12">
        <v>13</v>
      </c>
      <c r="N16" s="13">
        <v>4.03</v>
      </c>
      <c r="O16" s="9">
        <f t="shared" si="3"/>
        <v>37.63440860215053</v>
      </c>
      <c r="P16" s="9">
        <f t="shared" si="4"/>
        <v>17.002881844380383</v>
      </c>
      <c r="Q16" s="9">
        <f t="shared" si="5"/>
        <v>11.166253101736984</v>
      </c>
    </row>
    <row r="17" spans="1:17" ht="15">
      <c r="A17" s="10">
        <v>10</v>
      </c>
      <c r="B17" s="11" t="s">
        <v>7</v>
      </c>
      <c r="C17" s="12">
        <v>9</v>
      </c>
      <c r="D17" s="13">
        <v>0.55</v>
      </c>
      <c r="E17" s="12">
        <v>8</v>
      </c>
      <c r="F17" s="13">
        <v>2.17</v>
      </c>
      <c r="G17" s="12">
        <v>8</v>
      </c>
      <c r="H17" s="13">
        <v>2.39</v>
      </c>
      <c r="I17" s="12">
        <v>7</v>
      </c>
      <c r="J17" s="13">
        <v>0.43</v>
      </c>
      <c r="K17" s="12">
        <v>6</v>
      </c>
      <c r="L17" s="13">
        <v>1.6</v>
      </c>
      <c r="M17" s="12">
        <v>6</v>
      </c>
      <c r="N17" s="13">
        <v>1.86</v>
      </c>
      <c r="O17" s="9">
        <f t="shared" si="3"/>
        <v>27.906976744186068</v>
      </c>
      <c r="P17" s="9">
        <f t="shared" si="4"/>
        <v>35.625</v>
      </c>
      <c r="Q17" s="9">
        <f t="shared" si="5"/>
        <v>28.494623655913983</v>
      </c>
    </row>
    <row r="18" spans="1:17" ht="15">
      <c r="A18" s="10">
        <v>11</v>
      </c>
      <c r="B18" s="11" t="s">
        <v>8</v>
      </c>
      <c r="C18" s="12">
        <v>12</v>
      </c>
      <c r="D18" s="13">
        <v>0.73</v>
      </c>
      <c r="E18" s="12">
        <v>7</v>
      </c>
      <c r="F18" s="13">
        <v>1.9</v>
      </c>
      <c r="G18" s="12">
        <v>7</v>
      </c>
      <c r="H18" s="13">
        <v>2.09</v>
      </c>
      <c r="I18" s="12">
        <v>8</v>
      </c>
      <c r="J18" s="13">
        <v>0.5</v>
      </c>
      <c r="K18" s="12">
        <v>7</v>
      </c>
      <c r="L18" s="13">
        <v>1.87</v>
      </c>
      <c r="M18" s="12">
        <v>7</v>
      </c>
      <c r="N18" s="13">
        <v>2.17</v>
      </c>
      <c r="O18" s="9">
        <f t="shared" si="3"/>
        <v>46</v>
      </c>
      <c r="P18" s="9">
        <f t="shared" si="4"/>
        <v>1.6042780748663006</v>
      </c>
      <c r="Q18" s="9">
        <f t="shared" si="5"/>
        <v>-3.6866359447004555</v>
      </c>
    </row>
    <row r="19" spans="1:17" ht="15">
      <c r="A19" s="10">
        <v>12</v>
      </c>
      <c r="B19" s="11" t="s">
        <v>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1</v>
      </c>
      <c r="J19" s="13">
        <v>0.06</v>
      </c>
      <c r="K19" s="12">
        <v>0</v>
      </c>
      <c r="L19" s="13">
        <v>0</v>
      </c>
      <c r="M19" s="12">
        <v>0</v>
      </c>
      <c r="N19" s="13">
        <v>0</v>
      </c>
      <c r="O19" s="9">
        <f t="shared" si="3"/>
        <v>-100</v>
      </c>
      <c r="P19" s="9" t="e">
        <f t="shared" si="4"/>
        <v>#DIV/0!</v>
      </c>
      <c r="Q19" s="9" t="e">
        <f t="shared" si="5"/>
        <v>#DIV/0!</v>
      </c>
    </row>
    <row r="20" spans="1:17" ht="15">
      <c r="A20" s="10">
        <v>13</v>
      </c>
      <c r="B20" s="11" t="s">
        <v>10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1</v>
      </c>
      <c r="J20" s="13">
        <v>0.06</v>
      </c>
      <c r="K20" s="12">
        <v>0</v>
      </c>
      <c r="L20" s="13">
        <v>0</v>
      </c>
      <c r="M20" s="12">
        <v>0</v>
      </c>
      <c r="N20" s="13">
        <v>0</v>
      </c>
      <c r="O20" s="9">
        <f t="shared" si="3"/>
        <v>-100</v>
      </c>
      <c r="P20" s="9" t="e">
        <f t="shared" si="4"/>
        <v>#DIV/0!</v>
      </c>
      <c r="Q20" s="9" t="e">
        <f t="shared" si="5"/>
        <v>#DIV/0!</v>
      </c>
    </row>
    <row r="21" spans="1:17" ht="15">
      <c r="A21" s="10">
        <v>14</v>
      </c>
      <c r="B21" s="11" t="s">
        <v>11</v>
      </c>
      <c r="C21" s="12">
        <v>7628</v>
      </c>
      <c r="D21" s="14">
        <v>466.7</v>
      </c>
      <c r="E21" s="12">
        <v>5860</v>
      </c>
      <c r="F21" s="14">
        <v>1586.5</v>
      </c>
      <c r="G21" s="12">
        <v>5683</v>
      </c>
      <c r="H21" s="14">
        <v>1697.9</v>
      </c>
      <c r="I21" s="12">
        <v>6689</v>
      </c>
      <c r="J21" s="14">
        <v>415.3</v>
      </c>
      <c r="K21" s="12">
        <v>5143</v>
      </c>
      <c r="L21" s="14">
        <v>1371.2</v>
      </c>
      <c r="M21" s="12">
        <v>4994</v>
      </c>
      <c r="N21" s="14">
        <v>1548.3</v>
      </c>
      <c r="O21" s="9">
        <f t="shared" si="3"/>
        <v>12.376595232362149</v>
      </c>
      <c r="P21" s="9">
        <f t="shared" si="4"/>
        <v>15.701575262543756</v>
      </c>
      <c r="Q21" s="9">
        <f t="shared" si="5"/>
        <v>9.662210165988512</v>
      </c>
    </row>
    <row r="22" spans="1:17" ht="15">
      <c r="A22" s="10">
        <v>15</v>
      </c>
      <c r="B22" s="11" t="s">
        <v>12</v>
      </c>
      <c r="C22" s="12">
        <v>3999</v>
      </c>
      <c r="D22" s="14">
        <v>244.7</v>
      </c>
      <c r="E22" s="12">
        <v>3612</v>
      </c>
      <c r="F22" s="14">
        <v>977.9</v>
      </c>
      <c r="G22" s="12">
        <v>3549</v>
      </c>
      <c r="H22" s="14">
        <v>1060.3</v>
      </c>
      <c r="I22" s="12">
        <v>3500</v>
      </c>
      <c r="J22" s="14">
        <v>217.3</v>
      </c>
      <c r="K22" s="12">
        <v>3170</v>
      </c>
      <c r="L22" s="14">
        <v>845.2</v>
      </c>
      <c r="M22" s="12">
        <v>3122</v>
      </c>
      <c r="N22" s="14">
        <v>967.9</v>
      </c>
      <c r="O22" s="9">
        <f t="shared" si="3"/>
        <v>12.60929590427979</v>
      </c>
      <c r="P22" s="9">
        <f t="shared" si="4"/>
        <v>15.700425934690003</v>
      </c>
      <c r="Q22" s="9">
        <f t="shared" si="5"/>
        <v>9.546440748011165</v>
      </c>
    </row>
    <row r="23" spans="1:17" ht="15">
      <c r="A23" s="10">
        <v>16</v>
      </c>
      <c r="B23" s="11" t="s">
        <v>13</v>
      </c>
      <c r="C23" s="12">
        <v>788</v>
      </c>
      <c r="D23" s="13">
        <v>48.21</v>
      </c>
      <c r="E23" s="12">
        <v>672</v>
      </c>
      <c r="F23" s="14">
        <v>181.9</v>
      </c>
      <c r="G23" s="12">
        <v>659</v>
      </c>
      <c r="H23" s="14">
        <v>196.9</v>
      </c>
      <c r="I23" s="12">
        <v>721</v>
      </c>
      <c r="J23" s="13">
        <v>44.77</v>
      </c>
      <c r="K23" s="12">
        <v>606</v>
      </c>
      <c r="L23" s="14">
        <v>161.6</v>
      </c>
      <c r="M23" s="12">
        <v>590</v>
      </c>
      <c r="N23" s="14">
        <v>182.9</v>
      </c>
      <c r="O23" s="9">
        <f t="shared" si="3"/>
        <v>7.683716774625864</v>
      </c>
      <c r="P23" s="9">
        <f t="shared" si="4"/>
        <v>12.561881188118818</v>
      </c>
      <c r="Q23" s="9">
        <f t="shared" si="5"/>
        <v>7.654455986878077</v>
      </c>
    </row>
    <row r="24" spans="1:17" ht="15">
      <c r="A24" s="10">
        <v>17</v>
      </c>
      <c r="B24" s="11" t="s">
        <v>14</v>
      </c>
      <c r="C24" s="12">
        <v>86</v>
      </c>
      <c r="D24" s="13">
        <v>5.26</v>
      </c>
      <c r="E24" s="12">
        <v>73</v>
      </c>
      <c r="F24" s="13">
        <v>19.76</v>
      </c>
      <c r="G24" s="12">
        <v>71</v>
      </c>
      <c r="H24" s="13">
        <v>21.21</v>
      </c>
      <c r="I24" s="12">
        <v>86</v>
      </c>
      <c r="J24" s="13">
        <v>5.34</v>
      </c>
      <c r="K24" s="12">
        <v>75</v>
      </c>
      <c r="L24" s="13">
        <v>20</v>
      </c>
      <c r="M24" s="12">
        <v>73</v>
      </c>
      <c r="N24" s="13">
        <v>22.63</v>
      </c>
      <c r="O24" s="9">
        <f t="shared" si="3"/>
        <v>-1.4981273408239701</v>
      </c>
      <c r="P24" s="9">
        <f t="shared" si="4"/>
        <v>-1.1999999999999886</v>
      </c>
      <c r="Q24" s="9">
        <f t="shared" si="5"/>
        <v>-6.274856385329201</v>
      </c>
    </row>
    <row r="25" spans="1:17" ht="15">
      <c r="A25" s="10">
        <v>18</v>
      </c>
      <c r="B25" s="11" t="s">
        <v>15</v>
      </c>
      <c r="C25" s="12">
        <v>24</v>
      </c>
      <c r="D25" s="13">
        <v>1.47</v>
      </c>
      <c r="E25" s="12">
        <v>17</v>
      </c>
      <c r="F25" s="13">
        <v>4.6</v>
      </c>
      <c r="G25" s="12">
        <v>17</v>
      </c>
      <c r="H25" s="13">
        <v>5.08</v>
      </c>
      <c r="I25" s="12">
        <v>15</v>
      </c>
      <c r="J25" s="13">
        <v>0.93</v>
      </c>
      <c r="K25" s="12">
        <v>13</v>
      </c>
      <c r="L25" s="13">
        <v>3.47</v>
      </c>
      <c r="M25" s="12">
        <v>13</v>
      </c>
      <c r="N25" s="13">
        <v>4.03</v>
      </c>
      <c r="O25" s="9">
        <f t="shared" si="3"/>
        <v>58.064516129032256</v>
      </c>
      <c r="P25" s="9">
        <f t="shared" si="4"/>
        <v>32.56484149855905</v>
      </c>
      <c r="Q25" s="9">
        <f t="shared" si="5"/>
        <v>26.054590570719597</v>
      </c>
    </row>
    <row r="26" spans="1:17" ht="15">
      <c r="A26" s="10">
        <v>19</v>
      </c>
      <c r="B26" s="11" t="s">
        <v>16</v>
      </c>
      <c r="C26" s="12">
        <v>3</v>
      </c>
      <c r="D26" s="13">
        <v>0.18</v>
      </c>
      <c r="E26" s="12">
        <v>3</v>
      </c>
      <c r="F26" s="13">
        <v>0.81</v>
      </c>
      <c r="G26" s="12">
        <v>3</v>
      </c>
      <c r="H26" s="13">
        <v>0.9</v>
      </c>
      <c r="I26" s="12">
        <v>11</v>
      </c>
      <c r="J26" s="13">
        <v>0.68</v>
      </c>
      <c r="K26" s="12">
        <v>7</v>
      </c>
      <c r="L26" s="13">
        <v>1.87</v>
      </c>
      <c r="M26" s="12">
        <v>6</v>
      </c>
      <c r="N26" s="13">
        <v>1.86</v>
      </c>
      <c r="O26" s="9">
        <f t="shared" si="3"/>
        <v>-73.52941176470588</v>
      </c>
      <c r="P26" s="9">
        <f t="shared" si="4"/>
        <v>-56.68449197860963</v>
      </c>
      <c r="Q26" s="9">
        <f t="shared" si="5"/>
        <v>-51.612903225806456</v>
      </c>
    </row>
    <row r="27" spans="1:17" ht="15">
      <c r="A27" s="10">
        <v>20</v>
      </c>
      <c r="B27" s="11" t="s">
        <v>17</v>
      </c>
      <c r="C27" s="12">
        <v>3200</v>
      </c>
      <c r="D27" s="14">
        <v>195.8</v>
      </c>
      <c r="E27" s="12">
        <v>2932</v>
      </c>
      <c r="F27" s="14">
        <v>793.8</v>
      </c>
      <c r="G27" s="12">
        <v>2882</v>
      </c>
      <c r="H27" s="14">
        <v>861</v>
      </c>
      <c r="I27" s="12">
        <v>2779</v>
      </c>
      <c r="J27" s="14">
        <v>172.6</v>
      </c>
      <c r="K27" s="12">
        <v>2564</v>
      </c>
      <c r="L27" s="14">
        <v>683.6</v>
      </c>
      <c r="M27" s="12">
        <v>2532</v>
      </c>
      <c r="N27" s="14">
        <v>785</v>
      </c>
      <c r="O27" s="9">
        <f t="shared" si="3"/>
        <v>13.441483198146003</v>
      </c>
      <c r="P27" s="9">
        <f t="shared" si="4"/>
        <v>16.12053832650672</v>
      </c>
      <c r="Q27" s="9">
        <f t="shared" si="5"/>
        <v>9.681528662420376</v>
      </c>
    </row>
    <row r="28" spans="1:17" ht="15">
      <c r="A28" s="10">
        <v>21</v>
      </c>
      <c r="B28" s="11" t="s">
        <v>18</v>
      </c>
      <c r="C28" s="12">
        <v>2400</v>
      </c>
      <c r="D28" s="14">
        <v>146.8</v>
      </c>
      <c r="E28" s="12">
        <v>2210</v>
      </c>
      <c r="F28" s="14">
        <v>598.3</v>
      </c>
      <c r="G28" s="12">
        <v>2186</v>
      </c>
      <c r="H28" s="14">
        <v>653.1</v>
      </c>
      <c r="I28" s="12">
        <v>2060</v>
      </c>
      <c r="J28" s="14">
        <v>127.9</v>
      </c>
      <c r="K28" s="12">
        <v>1893</v>
      </c>
      <c r="L28" s="14">
        <v>504.7</v>
      </c>
      <c r="M28" s="12">
        <v>1878</v>
      </c>
      <c r="N28" s="14">
        <v>582.3</v>
      </c>
      <c r="O28" s="9">
        <f t="shared" si="3"/>
        <v>14.777169663799853</v>
      </c>
      <c r="P28" s="9">
        <f t="shared" si="4"/>
        <v>18.545670695462633</v>
      </c>
      <c r="Q28" s="9">
        <f t="shared" si="5"/>
        <v>12.158681092220519</v>
      </c>
    </row>
    <row r="29" spans="1:17" ht="15">
      <c r="A29" s="10">
        <v>22</v>
      </c>
      <c r="B29" s="11" t="s">
        <v>19</v>
      </c>
      <c r="C29" s="12">
        <v>588</v>
      </c>
      <c r="D29" s="13">
        <v>35.98</v>
      </c>
      <c r="E29" s="12">
        <v>534</v>
      </c>
      <c r="F29" s="14">
        <v>144.6</v>
      </c>
      <c r="G29" s="12">
        <v>515</v>
      </c>
      <c r="H29" s="14">
        <v>153.9</v>
      </c>
      <c r="I29" s="12">
        <v>352</v>
      </c>
      <c r="J29" s="13">
        <v>21.86</v>
      </c>
      <c r="K29" s="12">
        <v>332</v>
      </c>
      <c r="L29" s="13">
        <v>88.52</v>
      </c>
      <c r="M29" s="12">
        <v>321</v>
      </c>
      <c r="N29" s="13">
        <v>99.52</v>
      </c>
      <c r="O29" s="9">
        <f t="shared" si="3"/>
        <v>64.59286367795059</v>
      </c>
      <c r="P29" s="9">
        <f t="shared" si="4"/>
        <v>63.35291459557163</v>
      </c>
      <c r="Q29" s="9">
        <f t="shared" si="5"/>
        <v>54.64228295819936</v>
      </c>
    </row>
    <row r="30" spans="1:17" ht="15">
      <c r="A30" s="10">
        <v>23</v>
      </c>
      <c r="B30" s="11" t="s">
        <v>20</v>
      </c>
      <c r="C30" s="12">
        <v>3629</v>
      </c>
      <c r="D30" s="14">
        <v>222</v>
      </c>
      <c r="E30" s="12">
        <v>2248</v>
      </c>
      <c r="F30" s="14">
        <v>608.6</v>
      </c>
      <c r="G30" s="12">
        <v>2134</v>
      </c>
      <c r="H30" s="14">
        <v>637.6</v>
      </c>
      <c r="I30" s="12">
        <v>3189</v>
      </c>
      <c r="J30" s="14">
        <v>198</v>
      </c>
      <c r="K30" s="12">
        <v>1973</v>
      </c>
      <c r="L30" s="14">
        <v>526</v>
      </c>
      <c r="M30" s="12">
        <v>1872</v>
      </c>
      <c r="N30" s="14">
        <v>580.4</v>
      </c>
      <c r="O30" s="9">
        <f t="shared" si="3"/>
        <v>12.121212121212125</v>
      </c>
      <c r="P30" s="9">
        <f t="shared" si="4"/>
        <v>15.703422053231932</v>
      </c>
      <c r="Q30" s="9">
        <f t="shared" si="5"/>
        <v>9.855272226051</v>
      </c>
    </row>
    <row r="31" spans="1:17" ht="15">
      <c r="A31" s="8">
        <v>24</v>
      </c>
      <c r="B31" s="11" t="s">
        <v>89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1</v>
      </c>
      <c r="J31" s="13">
        <v>0.06</v>
      </c>
      <c r="K31" s="12">
        <v>1</v>
      </c>
      <c r="L31" s="13">
        <v>0.27</v>
      </c>
      <c r="M31" s="12">
        <v>1</v>
      </c>
      <c r="N31" s="13">
        <v>0.31</v>
      </c>
      <c r="O31" s="9">
        <f t="shared" si="3"/>
        <v>-100</v>
      </c>
      <c r="P31" s="9">
        <f t="shared" si="4"/>
        <v>-100</v>
      </c>
      <c r="Q31" s="9">
        <f t="shared" si="5"/>
        <v>-100</v>
      </c>
    </row>
    <row r="32" spans="1:17" ht="15">
      <c r="A32" s="8">
        <v>25</v>
      </c>
      <c r="B32" s="11" t="s">
        <v>21</v>
      </c>
      <c r="C32" s="12">
        <v>45</v>
      </c>
      <c r="D32" s="13">
        <v>2.75</v>
      </c>
      <c r="E32" s="12">
        <v>37</v>
      </c>
      <c r="F32" s="13">
        <v>10.02</v>
      </c>
      <c r="G32" s="12">
        <v>36</v>
      </c>
      <c r="H32" s="13">
        <v>10.76</v>
      </c>
      <c r="I32" s="12">
        <v>15</v>
      </c>
      <c r="J32" s="13">
        <v>0.93</v>
      </c>
      <c r="K32" s="12">
        <v>13</v>
      </c>
      <c r="L32" s="13">
        <v>3.47</v>
      </c>
      <c r="M32" s="12">
        <v>13</v>
      </c>
      <c r="N32" s="13">
        <v>4.03</v>
      </c>
      <c r="O32" s="9">
        <f t="shared" si="3"/>
        <v>195.69892473118279</v>
      </c>
      <c r="P32" s="9">
        <f t="shared" si="4"/>
        <v>188.76080691642647</v>
      </c>
      <c r="Q32" s="9">
        <f t="shared" si="5"/>
        <v>166.99751861042182</v>
      </c>
    </row>
    <row r="33" spans="1:17" ht="15">
      <c r="A33" s="8">
        <v>26</v>
      </c>
      <c r="B33" s="11" t="s">
        <v>22</v>
      </c>
      <c r="C33" s="12">
        <v>2</v>
      </c>
      <c r="D33" s="13">
        <v>0.12</v>
      </c>
      <c r="E33" s="12">
        <v>1</v>
      </c>
      <c r="F33" s="13">
        <v>0.27</v>
      </c>
      <c r="G33" s="12">
        <v>1</v>
      </c>
      <c r="H33" s="13">
        <v>0.3</v>
      </c>
      <c r="I33" s="12">
        <v>1</v>
      </c>
      <c r="J33" s="13">
        <v>0.06</v>
      </c>
      <c r="K33" s="12">
        <v>0</v>
      </c>
      <c r="L33" s="13">
        <v>0</v>
      </c>
      <c r="M33" s="12">
        <v>0</v>
      </c>
      <c r="N33" s="13">
        <v>0</v>
      </c>
      <c r="O33" s="9">
        <f t="shared" si="3"/>
        <v>100</v>
      </c>
      <c r="P33" s="9" t="e">
        <f t="shared" si="4"/>
        <v>#DIV/0!</v>
      </c>
      <c r="Q33" s="9" t="e">
        <f t="shared" si="5"/>
        <v>#DIV/0!</v>
      </c>
    </row>
    <row r="34" spans="1:17" ht="15">
      <c r="A34" s="8">
        <v>27</v>
      </c>
      <c r="B34" s="11" t="s">
        <v>23</v>
      </c>
      <c r="C34" s="12">
        <v>469</v>
      </c>
      <c r="D34" s="13">
        <v>28.7</v>
      </c>
      <c r="E34" s="12">
        <v>15</v>
      </c>
      <c r="F34" s="13">
        <v>4.06</v>
      </c>
      <c r="G34" s="12">
        <v>13</v>
      </c>
      <c r="H34" s="13">
        <v>3.88</v>
      </c>
      <c r="I34" s="12">
        <v>559</v>
      </c>
      <c r="J34" s="13">
        <v>34.71</v>
      </c>
      <c r="K34" s="12">
        <v>13</v>
      </c>
      <c r="L34" s="13">
        <v>3.47</v>
      </c>
      <c r="M34" s="12">
        <v>10</v>
      </c>
      <c r="N34" s="13">
        <v>3.1</v>
      </c>
      <c r="O34" s="9">
        <f t="shared" si="3"/>
        <v>-17.314894842984728</v>
      </c>
      <c r="P34" s="9">
        <f t="shared" si="4"/>
        <v>17.002881844380383</v>
      </c>
      <c r="Q34" s="9">
        <f t="shared" si="5"/>
        <v>25.16129032258064</v>
      </c>
    </row>
    <row r="35" spans="1:17" ht="15">
      <c r="A35" s="8">
        <v>28</v>
      </c>
      <c r="B35" s="11" t="s">
        <v>24</v>
      </c>
      <c r="C35" s="12">
        <v>53</v>
      </c>
      <c r="D35" s="13">
        <v>3.24</v>
      </c>
      <c r="E35" s="12">
        <v>10</v>
      </c>
      <c r="F35" s="13">
        <v>2.71</v>
      </c>
      <c r="G35" s="12">
        <v>9</v>
      </c>
      <c r="H35" s="13">
        <v>2.69</v>
      </c>
      <c r="I35" s="12">
        <v>47</v>
      </c>
      <c r="J35" s="13">
        <v>2.92</v>
      </c>
      <c r="K35" s="12">
        <v>8</v>
      </c>
      <c r="L35" s="13">
        <v>2.13</v>
      </c>
      <c r="M35" s="12">
        <v>7</v>
      </c>
      <c r="N35" s="13">
        <v>2.17</v>
      </c>
      <c r="O35" s="9">
        <f t="shared" si="3"/>
        <v>10.958904109589042</v>
      </c>
      <c r="P35" s="9">
        <f t="shared" si="4"/>
        <v>27.230046948356815</v>
      </c>
      <c r="Q35" s="9">
        <f t="shared" si="5"/>
        <v>23.963133640552996</v>
      </c>
    </row>
    <row r="36" spans="1:17" ht="15">
      <c r="A36" s="8">
        <v>29</v>
      </c>
      <c r="B36" s="11" t="s">
        <v>25</v>
      </c>
      <c r="C36" s="12">
        <v>22</v>
      </c>
      <c r="D36" s="13">
        <v>1.35</v>
      </c>
      <c r="E36" s="12">
        <v>10</v>
      </c>
      <c r="F36" s="13">
        <v>2.71</v>
      </c>
      <c r="G36" s="12">
        <v>9</v>
      </c>
      <c r="H36" s="13">
        <v>2.69</v>
      </c>
      <c r="I36" s="12">
        <v>19</v>
      </c>
      <c r="J36" s="13">
        <v>1.18</v>
      </c>
      <c r="K36" s="12">
        <v>8</v>
      </c>
      <c r="L36" s="13">
        <v>2.13</v>
      </c>
      <c r="M36" s="12">
        <v>7</v>
      </c>
      <c r="N36" s="13">
        <v>2.17</v>
      </c>
      <c r="O36" s="9">
        <f t="shared" si="3"/>
        <v>14.406779661016955</v>
      </c>
      <c r="P36" s="9">
        <f t="shared" si="4"/>
        <v>27.230046948356815</v>
      </c>
      <c r="Q36" s="9">
        <f t="shared" si="5"/>
        <v>23.963133640552996</v>
      </c>
    </row>
    <row r="37" spans="1:17" ht="15">
      <c r="A37" s="8">
        <v>30</v>
      </c>
      <c r="B37" s="11" t="s">
        <v>26</v>
      </c>
      <c r="C37" s="12">
        <v>9</v>
      </c>
      <c r="D37" s="13">
        <v>0.55</v>
      </c>
      <c r="E37" s="12">
        <v>0</v>
      </c>
      <c r="F37" s="13">
        <v>0</v>
      </c>
      <c r="G37" s="12">
        <v>0</v>
      </c>
      <c r="H37" s="13">
        <v>0</v>
      </c>
      <c r="I37" s="12">
        <v>7</v>
      </c>
      <c r="J37" s="13">
        <v>0.43</v>
      </c>
      <c r="K37" s="12">
        <v>0</v>
      </c>
      <c r="L37" s="13">
        <v>0</v>
      </c>
      <c r="M37" s="12">
        <v>0</v>
      </c>
      <c r="N37" s="13">
        <v>0</v>
      </c>
      <c r="O37" s="9">
        <f t="shared" si="3"/>
        <v>27.906976744186068</v>
      </c>
      <c r="P37" s="9" t="e">
        <f t="shared" si="4"/>
        <v>#DIV/0!</v>
      </c>
      <c r="Q37" s="9" t="e">
        <f t="shared" si="5"/>
        <v>#DIV/0!</v>
      </c>
    </row>
    <row r="38" spans="1:17" ht="15">
      <c r="A38" s="8">
        <v>31</v>
      </c>
      <c r="B38" s="11" t="s">
        <v>27</v>
      </c>
      <c r="C38" s="12">
        <v>21</v>
      </c>
      <c r="D38" s="13">
        <v>1.28</v>
      </c>
      <c r="E38" s="12">
        <v>0</v>
      </c>
      <c r="F38" s="13">
        <v>0</v>
      </c>
      <c r="G38" s="12">
        <v>0</v>
      </c>
      <c r="H38" s="13">
        <v>0</v>
      </c>
      <c r="I38" s="12">
        <v>17</v>
      </c>
      <c r="J38" s="13">
        <v>1.06</v>
      </c>
      <c r="K38" s="12">
        <v>0</v>
      </c>
      <c r="L38" s="13">
        <v>0</v>
      </c>
      <c r="M38" s="12">
        <v>0</v>
      </c>
      <c r="N38" s="13">
        <v>0</v>
      </c>
      <c r="O38" s="9">
        <f t="shared" si="3"/>
        <v>20.754716981132063</v>
      </c>
      <c r="P38" s="9" t="e">
        <f t="shared" si="4"/>
        <v>#DIV/0!</v>
      </c>
      <c r="Q38" s="9" t="e">
        <f t="shared" si="5"/>
        <v>#DIV/0!</v>
      </c>
    </row>
    <row r="39" spans="1:17" ht="15">
      <c r="A39" s="8">
        <v>32</v>
      </c>
      <c r="B39" s="11" t="s">
        <v>90</v>
      </c>
      <c r="C39" s="12">
        <v>1</v>
      </c>
      <c r="D39" s="13">
        <v>0.06</v>
      </c>
      <c r="E39" s="12">
        <v>0</v>
      </c>
      <c r="F39" s="13">
        <v>0</v>
      </c>
      <c r="G39" s="12">
        <v>0</v>
      </c>
      <c r="H39" s="13">
        <v>0</v>
      </c>
      <c r="I39" s="12">
        <v>4</v>
      </c>
      <c r="J39" s="13">
        <v>0.25</v>
      </c>
      <c r="K39" s="12">
        <v>0</v>
      </c>
      <c r="L39" s="13">
        <v>0</v>
      </c>
      <c r="M39" s="12">
        <v>0</v>
      </c>
      <c r="N39" s="13">
        <v>0</v>
      </c>
      <c r="O39" s="9">
        <f t="shared" si="3"/>
        <v>-76</v>
      </c>
      <c r="P39" s="9" t="e">
        <f t="shared" si="4"/>
        <v>#DIV/0!</v>
      </c>
      <c r="Q39" s="9" t="e">
        <f t="shared" si="5"/>
        <v>#DIV/0!</v>
      </c>
    </row>
    <row r="40" spans="1:17" ht="15">
      <c r="A40" s="8">
        <v>33</v>
      </c>
      <c r="B40" s="11" t="s">
        <v>28</v>
      </c>
      <c r="C40" s="12">
        <v>361</v>
      </c>
      <c r="D40" s="13">
        <v>22.09</v>
      </c>
      <c r="E40" s="12">
        <v>5</v>
      </c>
      <c r="F40" s="13">
        <v>1.35</v>
      </c>
      <c r="G40" s="12">
        <v>4</v>
      </c>
      <c r="H40" s="13">
        <v>1.2</v>
      </c>
      <c r="I40" s="12">
        <v>462</v>
      </c>
      <c r="J40" s="13">
        <v>28.69</v>
      </c>
      <c r="K40" s="12">
        <v>3</v>
      </c>
      <c r="L40" s="13">
        <v>0.8</v>
      </c>
      <c r="M40" s="12">
        <v>3</v>
      </c>
      <c r="N40" s="13">
        <v>0.93</v>
      </c>
      <c r="O40" s="9">
        <f t="shared" si="3"/>
        <v>-23.00453119553852</v>
      </c>
      <c r="P40" s="9">
        <f t="shared" si="4"/>
        <v>68.75</v>
      </c>
      <c r="Q40" s="9">
        <f t="shared" si="5"/>
        <v>29.032258064516128</v>
      </c>
    </row>
    <row r="41" spans="1:17" ht="15">
      <c r="A41" s="8">
        <v>34</v>
      </c>
      <c r="B41" s="11" t="s">
        <v>29</v>
      </c>
      <c r="C41" s="12">
        <v>87</v>
      </c>
      <c r="D41" s="13">
        <v>5.32</v>
      </c>
      <c r="E41" s="12">
        <v>1</v>
      </c>
      <c r="F41" s="13">
        <v>0.27</v>
      </c>
      <c r="G41" s="12">
        <v>1</v>
      </c>
      <c r="H41" s="13">
        <v>0.3</v>
      </c>
      <c r="I41" s="12">
        <v>101</v>
      </c>
      <c r="J41" s="13">
        <v>6.27</v>
      </c>
      <c r="K41" s="12">
        <v>1</v>
      </c>
      <c r="L41" s="13">
        <v>0.27</v>
      </c>
      <c r="M41" s="12">
        <v>1</v>
      </c>
      <c r="N41" s="13">
        <v>0.31</v>
      </c>
      <c r="O41" s="9">
        <f t="shared" si="3"/>
        <v>-15.151515151515142</v>
      </c>
      <c r="P41" s="9">
        <f t="shared" si="4"/>
        <v>0</v>
      </c>
      <c r="Q41" s="9">
        <f t="shared" si="5"/>
        <v>-3.225806451612897</v>
      </c>
    </row>
    <row r="42" spans="1:17" ht="15">
      <c r="A42" s="8">
        <v>35</v>
      </c>
      <c r="B42" s="11" t="s">
        <v>30</v>
      </c>
      <c r="C42" s="12">
        <v>272</v>
      </c>
      <c r="D42" s="13">
        <v>16.64</v>
      </c>
      <c r="E42" s="12">
        <v>4</v>
      </c>
      <c r="F42" s="13">
        <v>1.08</v>
      </c>
      <c r="G42" s="12">
        <v>3</v>
      </c>
      <c r="H42" s="13">
        <v>0.9</v>
      </c>
      <c r="I42" s="12">
        <v>358</v>
      </c>
      <c r="J42" s="13">
        <v>22.23</v>
      </c>
      <c r="K42" s="12">
        <v>2</v>
      </c>
      <c r="L42" s="13">
        <v>0.53</v>
      </c>
      <c r="M42" s="12">
        <v>2</v>
      </c>
      <c r="N42" s="13">
        <v>0.62</v>
      </c>
      <c r="O42" s="9">
        <f t="shared" si="3"/>
        <v>-25.14619883040936</v>
      </c>
      <c r="P42" s="9">
        <f t="shared" si="4"/>
        <v>103.77358490566036</v>
      </c>
      <c r="Q42" s="9">
        <f t="shared" si="5"/>
        <v>45.16129032258064</v>
      </c>
    </row>
    <row r="43" spans="1:17" ht="15">
      <c r="A43" s="8">
        <v>36</v>
      </c>
      <c r="B43" s="11" t="s">
        <v>91</v>
      </c>
      <c r="C43" s="12">
        <v>2</v>
      </c>
      <c r="D43" s="13">
        <v>0.12</v>
      </c>
      <c r="E43" s="12">
        <v>0</v>
      </c>
      <c r="F43" s="13">
        <v>0</v>
      </c>
      <c r="G43" s="12">
        <v>0</v>
      </c>
      <c r="H43" s="13">
        <v>0</v>
      </c>
      <c r="I43" s="12">
        <v>3</v>
      </c>
      <c r="J43" s="13">
        <v>0.19</v>
      </c>
      <c r="K43" s="12">
        <v>0</v>
      </c>
      <c r="L43" s="13">
        <v>0</v>
      </c>
      <c r="M43" s="12">
        <v>0</v>
      </c>
      <c r="N43" s="13">
        <v>0</v>
      </c>
      <c r="O43" s="9">
        <f aca="true" t="shared" si="6" ref="O43:O74">D43*100/J43-100</f>
        <v>-36.8421052631579</v>
      </c>
      <c r="P43" s="9" t="e">
        <f aca="true" t="shared" si="7" ref="P43:P74">F43*100/L43-100</f>
        <v>#DIV/0!</v>
      </c>
      <c r="Q43" s="9" t="e">
        <f aca="true" t="shared" si="8" ref="Q43:Q74">H43*100/N43-100</f>
        <v>#DIV/0!</v>
      </c>
    </row>
    <row r="44" spans="1:17" ht="15">
      <c r="A44" s="8">
        <v>37</v>
      </c>
      <c r="B44" s="11" t="s">
        <v>31</v>
      </c>
      <c r="C44" s="12">
        <v>55</v>
      </c>
      <c r="D44" s="13">
        <v>3.37</v>
      </c>
      <c r="E44" s="12">
        <v>0</v>
      </c>
      <c r="F44" s="13">
        <v>0</v>
      </c>
      <c r="G44" s="12">
        <v>0</v>
      </c>
      <c r="H44" s="13">
        <v>0</v>
      </c>
      <c r="I44" s="12">
        <v>50</v>
      </c>
      <c r="J44" s="13">
        <v>3.1</v>
      </c>
      <c r="K44" s="12">
        <v>2</v>
      </c>
      <c r="L44" s="13">
        <v>0.53</v>
      </c>
      <c r="M44" s="12">
        <v>0</v>
      </c>
      <c r="N44" s="13">
        <v>0</v>
      </c>
      <c r="O44" s="9">
        <f t="shared" si="6"/>
        <v>8.709677419354833</v>
      </c>
      <c r="P44" s="9">
        <f t="shared" si="7"/>
        <v>-100</v>
      </c>
      <c r="Q44" s="9" t="e">
        <f t="shared" si="8"/>
        <v>#DIV/0!</v>
      </c>
    </row>
    <row r="45" spans="1:17" ht="15">
      <c r="A45" s="15">
        <v>38</v>
      </c>
      <c r="B45" s="11" t="s">
        <v>32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2</v>
      </c>
      <c r="J45" s="13">
        <v>0.12</v>
      </c>
      <c r="K45" s="12">
        <v>1</v>
      </c>
      <c r="L45" s="13">
        <v>0.27</v>
      </c>
      <c r="M45" s="12">
        <v>1</v>
      </c>
      <c r="N45" s="13">
        <v>0.31</v>
      </c>
      <c r="O45" s="9">
        <f t="shared" si="6"/>
        <v>-100</v>
      </c>
      <c r="P45" s="9">
        <f t="shared" si="7"/>
        <v>-100</v>
      </c>
      <c r="Q45" s="9">
        <f t="shared" si="8"/>
        <v>-100</v>
      </c>
    </row>
    <row r="46" spans="1:17" ht="15">
      <c r="A46" s="15">
        <v>39</v>
      </c>
      <c r="B46" s="11" t="s">
        <v>33</v>
      </c>
      <c r="C46" s="12">
        <v>0</v>
      </c>
      <c r="D46" s="13">
        <v>0</v>
      </c>
      <c r="E46" s="12">
        <v>0</v>
      </c>
      <c r="F46" s="13">
        <v>0</v>
      </c>
      <c r="G46" s="12">
        <v>0</v>
      </c>
      <c r="H46" s="13">
        <v>0</v>
      </c>
      <c r="I46" s="12">
        <v>1</v>
      </c>
      <c r="J46" s="13">
        <v>0.06</v>
      </c>
      <c r="K46" s="12">
        <v>1</v>
      </c>
      <c r="L46" s="13">
        <v>0.27</v>
      </c>
      <c r="M46" s="12">
        <v>1</v>
      </c>
      <c r="N46" s="13">
        <v>0.31</v>
      </c>
      <c r="O46" s="9">
        <f t="shared" si="6"/>
        <v>-100</v>
      </c>
      <c r="P46" s="9">
        <f t="shared" si="7"/>
        <v>-100</v>
      </c>
      <c r="Q46" s="9">
        <f t="shared" si="8"/>
        <v>-100</v>
      </c>
    </row>
    <row r="47" spans="1:17" ht="15">
      <c r="A47" s="15">
        <v>40</v>
      </c>
      <c r="B47" s="11" t="s">
        <v>34</v>
      </c>
      <c r="C47" s="12">
        <v>28</v>
      </c>
      <c r="D47" s="13">
        <v>1.71</v>
      </c>
      <c r="E47" s="12">
        <v>27</v>
      </c>
      <c r="F47" s="13">
        <v>7.31</v>
      </c>
      <c r="G47" s="12">
        <v>26</v>
      </c>
      <c r="H47" s="13">
        <v>7.77</v>
      </c>
      <c r="I47" s="12">
        <v>31</v>
      </c>
      <c r="J47" s="13">
        <v>1.92</v>
      </c>
      <c r="K47" s="12">
        <v>30</v>
      </c>
      <c r="L47" s="13">
        <v>8</v>
      </c>
      <c r="M47" s="12">
        <v>28</v>
      </c>
      <c r="N47" s="13">
        <v>8.68</v>
      </c>
      <c r="O47" s="9">
        <f t="shared" si="6"/>
        <v>-10.9375</v>
      </c>
      <c r="P47" s="9">
        <f t="shared" si="7"/>
        <v>-8.625</v>
      </c>
      <c r="Q47" s="9">
        <f t="shared" si="8"/>
        <v>-10.483870967741936</v>
      </c>
    </row>
    <row r="48" spans="1:17" ht="15">
      <c r="A48" s="15">
        <v>41</v>
      </c>
      <c r="B48" s="11" t="s">
        <v>35</v>
      </c>
      <c r="C48" s="12">
        <v>152</v>
      </c>
      <c r="D48" s="13">
        <v>9.3</v>
      </c>
      <c r="E48" s="12">
        <v>146</v>
      </c>
      <c r="F48" s="13">
        <v>39.53</v>
      </c>
      <c r="G48" s="12">
        <v>146</v>
      </c>
      <c r="H48" s="13">
        <v>43.62</v>
      </c>
      <c r="I48" s="12">
        <v>192</v>
      </c>
      <c r="J48" s="13">
        <v>11.92</v>
      </c>
      <c r="K48" s="12">
        <v>189</v>
      </c>
      <c r="L48" s="13">
        <v>50.39</v>
      </c>
      <c r="M48" s="12">
        <v>187</v>
      </c>
      <c r="N48" s="13">
        <v>57.98</v>
      </c>
      <c r="O48" s="9">
        <f t="shared" si="6"/>
        <v>-21.979865771812072</v>
      </c>
      <c r="P48" s="9">
        <f t="shared" si="7"/>
        <v>-21.551895217305017</v>
      </c>
      <c r="Q48" s="9">
        <f t="shared" si="8"/>
        <v>-24.76716109003104</v>
      </c>
    </row>
    <row r="49" spans="1:17" ht="15">
      <c r="A49" s="15">
        <v>42</v>
      </c>
      <c r="B49" s="11" t="s">
        <v>36</v>
      </c>
      <c r="C49" s="12">
        <v>9965</v>
      </c>
      <c r="D49" s="14">
        <v>609.7</v>
      </c>
      <c r="E49" s="12">
        <v>9447</v>
      </c>
      <c r="F49" s="14">
        <v>2557.7</v>
      </c>
      <c r="G49" s="12">
        <v>9223</v>
      </c>
      <c r="H49" s="14">
        <v>2755.5</v>
      </c>
      <c r="I49" s="12">
        <v>4831</v>
      </c>
      <c r="J49" s="14">
        <v>300</v>
      </c>
      <c r="K49" s="12">
        <v>4582</v>
      </c>
      <c r="L49" s="14">
        <v>1221.7</v>
      </c>
      <c r="M49" s="12">
        <v>4478</v>
      </c>
      <c r="N49" s="14">
        <v>1388.4</v>
      </c>
      <c r="O49" s="9">
        <f t="shared" si="6"/>
        <v>103.23333333333335</v>
      </c>
      <c r="P49" s="9">
        <f t="shared" si="7"/>
        <v>109.35581566669393</v>
      </c>
      <c r="Q49" s="9">
        <f t="shared" si="8"/>
        <v>98.46585998271391</v>
      </c>
    </row>
    <row r="50" spans="1:17" ht="15">
      <c r="A50" s="15">
        <v>43</v>
      </c>
      <c r="B50" s="11" t="s">
        <v>82</v>
      </c>
      <c r="C50" s="12">
        <v>1</v>
      </c>
      <c r="D50" s="13">
        <v>0.06</v>
      </c>
      <c r="E50" s="12">
        <v>1</v>
      </c>
      <c r="F50" s="13">
        <v>0.27</v>
      </c>
      <c r="G50" s="12">
        <v>1</v>
      </c>
      <c r="H50" s="13">
        <v>0.3</v>
      </c>
      <c r="I50" s="12">
        <v>3</v>
      </c>
      <c r="J50" s="13">
        <v>0.19</v>
      </c>
      <c r="K50" s="12">
        <v>1</v>
      </c>
      <c r="L50" s="13">
        <v>0.27</v>
      </c>
      <c r="M50" s="12">
        <v>1</v>
      </c>
      <c r="N50" s="13">
        <v>0.31</v>
      </c>
      <c r="O50" s="9">
        <f t="shared" si="6"/>
        <v>-68.42105263157895</v>
      </c>
      <c r="P50" s="9">
        <f t="shared" si="7"/>
        <v>0</v>
      </c>
      <c r="Q50" s="9">
        <f t="shared" si="8"/>
        <v>-3.225806451612897</v>
      </c>
    </row>
    <row r="51" spans="1:17" ht="15">
      <c r="A51" s="15">
        <v>44</v>
      </c>
      <c r="B51" s="11" t="s">
        <v>37</v>
      </c>
      <c r="C51" s="12">
        <v>3</v>
      </c>
      <c r="D51" s="13">
        <v>0.18</v>
      </c>
      <c r="E51" s="12">
        <v>2</v>
      </c>
      <c r="F51" s="13">
        <v>0.54</v>
      </c>
      <c r="G51" s="12">
        <v>2</v>
      </c>
      <c r="H51" s="13">
        <v>0.6</v>
      </c>
      <c r="I51" s="12">
        <v>2</v>
      </c>
      <c r="J51" s="13">
        <v>0.12</v>
      </c>
      <c r="K51" s="12">
        <v>2</v>
      </c>
      <c r="L51" s="13">
        <v>0.53</v>
      </c>
      <c r="M51" s="12">
        <v>2</v>
      </c>
      <c r="N51" s="13">
        <v>0.62</v>
      </c>
      <c r="O51" s="9">
        <f t="shared" si="6"/>
        <v>50</v>
      </c>
      <c r="P51" s="9">
        <f t="shared" si="7"/>
        <v>1.8867924528301785</v>
      </c>
      <c r="Q51" s="9">
        <f t="shared" si="8"/>
        <v>-3.225806451612897</v>
      </c>
    </row>
    <row r="52" spans="1:17" ht="15">
      <c r="A52" s="15">
        <v>45</v>
      </c>
      <c r="B52" s="11" t="s">
        <v>38</v>
      </c>
      <c r="C52" s="12">
        <v>1</v>
      </c>
      <c r="D52" s="13">
        <v>0.06</v>
      </c>
      <c r="E52" s="12">
        <v>0</v>
      </c>
      <c r="F52" s="13">
        <v>0</v>
      </c>
      <c r="G52" s="12">
        <v>0</v>
      </c>
      <c r="H52" s="13">
        <v>0</v>
      </c>
      <c r="I52" s="12">
        <v>2</v>
      </c>
      <c r="J52" s="13">
        <v>0.12</v>
      </c>
      <c r="K52" s="12">
        <v>2</v>
      </c>
      <c r="L52" s="13">
        <v>0.53</v>
      </c>
      <c r="M52" s="12">
        <v>2</v>
      </c>
      <c r="N52" s="13">
        <v>0.62</v>
      </c>
      <c r="O52" s="9">
        <f t="shared" si="6"/>
        <v>-50</v>
      </c>
      <c r="P52" s="9">
        <f t="shared" si="7"/>
        <v>-100</v>
      </c>
      <c r="Q52" s="9">
        <f t="shared" si="8"/>
        <v>-100</v>
      </c>
    </row>
    <row r="53" spans="1:17" ht="15">
      <c r="A53" s="15">
        <v>46</v>
      </c>
      <c r="B53" s="11" t="s">
        <v>39</v>
      </c>
      <c r="C53" s="12">
        <v>10</v>
      </c>
      <c r="D53" s="13">
        <v>0.61</v>
      </c>
      <c r="E53" s="12">
        <v>9</v>
      </c>
      <c r="F53" s="13">
        <v>2.44</v>
      </c>
      <c r="G53" s="12">
        <v>6</v>
      </c>
      <c r="H53" s="13">
        <v>1.79</v>
      </c>
      <c r="I53" s="12">
        <v>8</v>
      </c>
      <c r="J53" s="13">
        <v>0.5</v>
      </c>
      <c r="K53" s="12">
        <v>7</v>
      </c>
      <c r="L53" s="13">
        <v>1.87</v>
      </c>
      <c r="M53" s="12">
        <v>6</v>
      </c>
      <c r="N53" s="13">
        <v>1.86</v>
      </c>
      <c r="O53" s="9">
        <f t="shared" si="6"/>
        <v>22</v>
      </c>
      <c r="P53" s="9">
        <f t="shared" si="7"/>
        <v>30.48128342245988</v>
      </c>
      <c r="Q53" s="9">
        <f t="shared" si="8"/>
        <v>-3.7634408602150557</v>
      </c>
    </row>
    <row r="54" spans="1:17" ht="15">
      <c r="A54" s="15">
        <v>47</v>
      </c>
      <c r="B54" s="11" t="s">
        <v>40</v>
      </c>
      <c r="C54" s="12">
        <v>1049</v>
      </c>
      <c r="D54" s="13">
        <v>64.18</v>
      </c>
      <c r="E54" s="12">
        <v>402</v>
      </c>
      <c r="F54" s="14">
        <v>108.8</v>
      </c>
      <c r="G54" s="12">
        <v>343</v>
      </c>
      <c r="H54" s="14">
        <v>102.5</v>
      </c>
      <c r="I54" s="12">
        <v>1008</v>
      </c>
      <c r="J54" s="13">
        <v>62.59</v>
      </c>
      <c r="K54" s="12">
        <v>304</v>
      </c>
      <c r="L54" s="13">
        <v>81.05</v>
      </c>
      <c r="M54" s="12">
        <v>263</v>
      </c>
      <c r="N54" s="13">
        <v>81.54</v>
      </c>
      <c r="O54" s="9">
        <f t="shared" si="6"/>
        <v>2.540341907652987</v>
      </c>
      <c r="P54" s="9">
        <f t="shared" si="7"/>
        <v>34.23812461443555</v>
      </c>
      <c r="Q54" s="9">
        <f t="shared" si="8"/>
        <v>25.70517537404953</v>
      </c>
    </row>
    <row r="55" spans="1:17" ht="15">
      <c r="A55" s="15">
        <v>48</v>
      </c>
      <c r="B55" s="11" t="s">
        <v>41</v>
      </c>
      <c r="C55" s="12">
        <v>8</v>
      </c>
      <c r="D55" s="13">
        <v>0.49</v>
      </c>
      <c r="E55" s="12">
        <v>4</v>
      </c>
      <c r="F55" s="13">
        <v>1.08</v>
      </c>
      <c r="G55" s="12">
        <v>4</v>
      </c>
      <c r="H55" s="13">
        <v>1.2</v>
      </c>
      <c r="I55" s="12">
        <v>13</v>
      </c>
      <c r="J55" s="13">
        <v>0.81</v>
      </c>
      <c r="K55" s="12">
        <v>4</v>
      </c>
      <c r="L55" s="13">
        <v>1.07</v>
      </c>
      <c r="M55" s="12">
        <v>3</v>
      </c>
      <c r="N55" s="13">
        <v>0.93</v>
      </c>
      <c r="O55" s="9">
        <f t="shared" si="6"/>
        <v>-39.50617283950618</v>
      </c>
      <c r="P55" s="9">
        <f t="shared" si="7"/>
        <v>0.9345794392523317</v>
      </c>
      <c r="Q55" s="9">
        <f t="shared" si="8"/>
        <v>29.032258064516128</v>
      </c>
    </row>
    <row r="56" spans="1:17" ht="15">
      <c r="A56" s="15">
        <v>49</v>
      </c>
      <c r="B56" s="11" t="s">
        <v>92</v>
      </c>
      <c r="C56" s="12">
        <v>159</v>
      </c>
      <c r="D56" s="13">
        <v>9.73</v>
      </c>
      <c r="E56" s="12">
        <v>51</v>
      </c>
      <c r="F56" s="13">
        <v>13.81</v>
      </c>
      <c r="G56" s="12">
        <v>50</v>
      </c>
      <c r="H56" s="13">
        <v>14.94</v>
      </c>
      <c r="I56" s="12">
        <v>17</v>
      </c>
      <c r="J56" s="13">
        <v>1.06</v>
      </c>
      <c r="K56" s="12">
        <v>1</v>
      </c>
      <c r="L56" s="13">
        <v>0.27</v>
      </c>
      <c r="M56" s="12">
        <v>1</v>
      </c>
      <c r="N56" s="13">
        <v>0.31</v>
      </c>
      <c r="O56" s="9">
        <f t="shared" si="6"/>
        <v>817.9245283018868</v>
      </c>
      <c r="P56" s="9">
        <f t="shared" si="7"/>
        <v>5014.814814814815</v>
      </c>
      <c r="Q56" s="9">
        <f t="shared" si="8"/>
        <v>4719.354838709677</v>
      </c>
    </row>
    <row r="57" spans="1:17" ht="15">
      <c r="A57" s="15">
        <v>50</v>
      </c>
      <c r="B57" s="11" t="s">
        <v>42</v>
      </c>
      <c r="C57" s="12">
        <v>230</v>
      </c>
      <c r="D57" s="13">
        <v>14.07</v>
      </c>
      <c r="E57" s="12">
        <v>201</v>
      </c>
      <c r="F57" s="13">
        <v>54.42</v>
      </c>
      <c r="G57" s="12">
        <v>187</v>
      </c>
      <c r="H57" s="13">
        <v>55.87</v>
      </c>
      <c r="I57" s="12">
        <v>280</v>
      </c>
      <c r="J57" s="13">
        <v>17.39</v>
      </c>
      <c r="K57" s="12">
        <v>255</v>
      </c>
      <c r="L57" s="13">
        <v>67.99</v>
      </c>
      <c r="M57" s="12">
        <v>251</v>
      </c>
      <c r="N57" s="13">
        <v>77.82</v>
      </c>
      <c r="O57" s="9">
        <f t="shared" si="6"/>
        <v>-19.09143185738931</v>
      </c>
      <c r="P57" s="9">
        <f t="shared" si="7"/>
        <v>-19.958817473157808</v>
      </c>
      <c r="Q57" s="9">
        <f t="shared" si="8"/>
        <v>-28.206116679516825</v>
      </c>
    </row>
    <row r="58" spans="1:17" ht="15">
      <c r="A58" s="15">
        <v>51</v>
      </c>
      <c r="B58" s="11" t="s">
        <v>43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1</v>
      </c>
      <c r="J58" s="13">
        <v>0.06</v>
      </c>
      <c r="K58" s="12">
        <v>0</v>
      </c>
      <c r="L58" s="13">
        <v>0</v>
      </c>
      <c r="M58" s="12">
        <v>0</v>
      </c>
      <c r="N58" s="13">
        <v>0</v>
      </c>
      <c r="O58" s="9">
        <f t="shared" si="6"/>
        <v>-100</v>
      </c>
      <c r="P58" s="9" t="e">
        <f t="shared" si="7"/>
        <v>#DIV/0!</v>
      </c>
      <c r="Q58" s="9" t="e">
        <f t="shared" si="8"/>
        <v>#DIV/0!</v>
      </c>
    </row>
    <row r="59" spans="1:17" ht="15">
      <c r="A59" s="15">
        <v>52</v>
      </c>
      <c r="B59" s="11" t="s">
        <v>44</v>
      </c>
      <c r="C59" s="12">
        <v>129</v>
      </c>
      <c r="D59" s="13">
        <v>7.89</v>
      </c>
      <c r="E59" s="12">
        <v>128</v>
      </c>
      <c r="F59" s="13">
        <v>34.65</v>
      </c>
      <c r="G59" s="12">
        <v>116</v>
      </c>
      <c r="H59" s="13">
        <v>34.66</v>
      </c>
      <c r="I59" s="12">
        <v>192</v>
      </c>
      <c r="J59" s="13">
        <v>11.92</v>
      </c>
      <c r="K59" s="12">
        <v>175</v>
      </c>
      <c r="L59" s="13">
        <v>46.66</v>
      </c>
      <c r="M59" s="12">
        <v>169</v>
      </c>
      <c r="N59" s="13">
        <v>52.4</v>
      </c>
      <c r="O59" s="9">
        <f t="shared" si="6"/>
        <v>-33.808724832214764</v>
      </c>
      <c r="P59" s="9">
        <f t="shared" si="7"/>
        <v>-25.73939134162022</v>
      </c>
      <c r="Q59" s="9">
        <f t="shared" si="8"/>
        <v>-33.85496183206108</v>
      </c>
    </row>
    <row r="60" spans="1:17" ht="15">
      <c r="A60" s="15">
        <v>53</v>
      </c>
      <c r="B60" s="11" t="s">
        <v>45</v>
      </c>
      <c r="C60" s="12">
        <v>251</v>
      </c>
      <c r="D60" s="13">
        <v>15.36</v>
      </c>
      <c r="E60" s="12">
        <v>15</v>
      </c>
      <c r="F60" s="13">
        <v>4.06</v>
      </c>
      <c r="G60" s="12">
        <v>3</v>
      </c>
      <c r="H60" s="13">
        <v>0.9</v>
      </c>
      <c r="I60" s="12">
        <v>336</v>
      </c>
      <c r="J60" s="13">
        <v>20.86</v>
      </c>
      <c r="K60" s="12">
        <v>11</v>
      </c>
      <c r="L60" s="13">
        <v>2.93</v>
      </c>
      <c r="M60" s="12">
        <v>4</v>
      </c>
      <c r="N60" s="13">
        <v>1.24</v>
      </c>
      <c r="O60" s="9">
        <f t="shared" si="6"/>
        <v>-26.36625119846596</v>
      </c>
      <c r="P60" s="9">
        <f t="shared" si="7"/>
        <v>38.56655290102387</v>
      </c>
      <c r="Q60" s="9">
        <f t="shared" si="8"/>
        <v>-27.41935483870968</v>
      </c>
    </row>
    <row r="61" spans="1:17" ht="15">
      <c r="A61" s="15">
        <v>54</v>
      </c>
      <c r="B61" s="11" t="s">
        <v>46</v>
      </c>
      <c r="C61" s="12">
        <v>246</v>
      </c>
      <c r="D61" s="13">
        <v>15.05</v>
      </c>
      <c r="E61" s="12">
        <v>15</v>
      </c>
      <c r="F61" s="13">
        <v>4.06</v>
      </c>
      <c r="G61" s="12">
        <v>3</v>
      </c>
      <c r="H61" s="13">
        <v>0.9</v>
      </c>
      <c r="I61" s="12">
        <v>328</v>
      </c>
      <c r="J61" s="13">
        <v>20.37</v>
      </c>
      <c r="K61" s="12">
        <v>11</v>
      </c>
      <c r="L61" s="13">
        <v>2.93</v>
      </c>
      <c r="M61" s="12">
        <v>4</v>
      </c>
      <c r="N61" s="13">
        <v>1.24</v>
      </c>
      <c r="O61" s="9">
        <f t="shared" si="6"/>
        <v>-26.116838487972515</v>
      </c>
      <c r="P61" s="9">
        <f t="shared" si="7"/>
        <v>38.56655290102387</v>
      </c>
      <c r="Q61" s="9">
        <f t="shared" si="8"/>
        <v>-27.41935483870968</v>
      </c>
    </row>
    <row r="62" spans="1:17" ht="15">
      <c r="A62" s="15">
        <v>55</v>
      </c>
      <c r="B62" s="11" t="s">
        <v>47</v>
      </c>
      <c r="C62" s="12">
        <v>106</v>
      </c>
      <c r="D62" s="13">
        <v>6.49</v>
      </c>
      <c r="E62" s="12">
        <v>0</v>
      </c>
      <c r="F62" s="13">
        <v>0</v>
      </c>
      <c r="G62" s="12">
        <v>0</v>
      </c>
      <c r="H62" s="13">
        <v>0</v>
      </c>
      <c r="I62" s="12">
        <v>123</v>
      </c>
      <c r="J62" s="13">
        <v>7.64</v>
      </c>
      <c r="K62" s="12">
        <v>4</v>
      </c>
      <c r="L62" s="13">
        <v>1.07</v>
      </c>
      <c r="M62" s="12">
        <v>1</v>
      </c>
      <c r="N62" s="13">
        <v>0.31</v>
      </c>
      <c r="O62" s="9">
        <f t="shared" si="6"/>
        <v>-15.052356020942412</v>
      </c>
      <c r="P62" s="9">
        <f t="shared" si="7"/>
        <v>-100</v>
      </c>
      <c r="Q62" s="9">
        <f t="shared" si="8"/>
        <v>-100</v>
      </c>
    </row>
    <row r="63" spans="1:17" ht="15">
      <c r="A63" s="15">
        <v>56</v>
      </c>
      <c r="B63" s="11" t="s">
        <v>48</v>
      </c>
      <c r="C63" s="12">
        <v>140</v>
      </c>
      <c r="D63" s="13">
        <v>8.57</v>
      </c>
      <c r="E63" s="12">
        <v>0</v>
      </c>
      <c r="F63" s="13">
        <v>0</v>
      </c>
      <c r="G63" s="12">
        <v>0</v>
      </c>
      <c r="H63" s="13">
        <v>0</v>
      </c>
      <c r="I63" s="12">
        <v>129</v>
      </c>
      <c r="J63" s="13">
        <v>8.01</v>
      </c>
      <c r="K63" s="12">
        <v>0</v>
      </c>
      <c r="L63" s="13">
        <v>0</v>
      </c>
      <c r="M63" s="12">
        <v>0</v>
      </c>
      <c r="N63" s="13">
        <v>0</v>
      </c>
      <c r="O63" s="9">
        <f t="shared" si="6"/>
        <v>6.991260923845189</v>
      </c>
      <c r="P63" s="9" t="e">
        <f t="shared" si="7"/>
        <v>#DIV/0!</v>
      </c>
      <c r="Q63" s="9" t="e">
        <f t="shared" si="8"/>
        <v>#DIV/0!</v>
      </c>
    </row>
    <row r="64" spans="1:17" ht="15">
      <c r="A64" s="15">
        <v>57</v>
      </c>
      <c r="B64" s="11" t="s">
        <v>49</v>
      </c>
      <c r="C64" s="12">
        <v>201</v>
      </c>
      <c r="D64" s="13">
        <v>12.3</v>
      </c>
      <c r="E64" s="12">
        <v>0</v>
      </c>
      <c r="F64" s="13">
        <v>0</v>
      </c>
      <c r="G64" s="12">
        <v>0</v>
      </c>
      <c r="H64" s="13">
        <v>0</v>
      </c>
      <c r="I64" s="12">
        <v>127</v>
      </c>
      <c r="J64" s="13">
        <v>7.89</v>
      </c>
      <c r="K64" s="12">
        <v>2</v>
      </c>
      <c r="L64" s="13">
        <v>0.53</v>
      </c>
      <c r="M64" s="12">
        <v>1</v>
      </c>
      <c r="N64" s="13">
        <v>0.31</v>
      </c>
      <c r="O64" s="9">
        <f t="shared" si="6"/>
        <v>55.89353612167301</v>
      </c>
      <c r="P64" s="9">
        <f t="shared" si="7"/>
        <v>-100</v>
      </c>
      <c r="Q64" s="9">
        <f t="shared" si="8"/>
        <v>-100</v>
      </c>
    </row>
    <row r="65" spans="1:17" ht="15">
      <c r="A65" s="15">
        <v>58</v>
      </c>
      <c r="B65" s="11" t="s">
        <v>50</v>
      </c>
      <c r="C65" s="12">
        <v>528</v>
      </c>
      <c r="D65" s="13">
        <v>32.3</v>
      </c>
      <c r="E65" s="12">
        <v>2</v>
      </c>
      <c r="F65" s="13">
        <v>0.54</v>
      </c>
      <c r="G65" s="12">
        <v>2</v>
      </c>
      <c r="H65" s="13">
        <v>0.6</v>
      </c>
      <c r="I65" s="12">
        <v>633</v>
      </c>
      <c r="J65" s="13">
        <v>39.3</v>
      </c>
      <c r="K65" s="12">
        <v>5</v>
      </c>
      <c r="L65" s="13">
        <v>1.33</v>
      </c>
      <c r="M65" s="12">
        <v>5</v>
      </c>
      <c r="N65" s="13">
        <v>1.55</v>
      </c>
      <c r="O65" s="9">
        <f t="shared" si="6"/>
        <v>-17.811704834605607</v>
      </c>
      <c r="P65" s="9">
        <f t="shared" si="7"/>
        <v>-59.3984962406015</v>
      </c>
      <c r="Q65" s="9">
        <f t="shared" si="8"/>
        <v>-61.29032258064516</v>
      </c>
    </row>
    <row r="66" spans="1:17" ht="15">
      <c r="A66" s="15">
        <v>59</v>
      </c>
      <c r="B66" s="11" t="s">
        <v>51</v>
      </c>
      <c r="C66" s="12">
        <v>528</v>
      </c>
      <c r="D66" s="13">
        <v>32.3</v>
      </c>
      <c r="E66" s="12">
        <v>2</v>
      </c>
      <c r="F66" s="13">
        <v>0.54</v>
      </c>
      <c r="G66" s="12">
        <v>2</v>
      </c>
      <c r="H66" s="13">
        <v>0.6</v>
      </c>
      <c r="I66" s="12">
        <v>633</v>
      </c>
      <c r="J66" s="13">
        <v>39.3</v>
      </c>
      <c r="K66" s="12">
        <v>5</v>
      </c>
      <c r="L66" s="13">
        <v>1.33</v>
      </c>
      <c r="M66" s="12">
        <v>5</v>
      </c>
      <c r="N66" s="13">
        <v>1.55</v>
      </c>
      <c r="O66" s="9">
        <f t="shared" si="6"/>
        <v>-17.811704834605607</v>
      </c>
      <c r="P66" s="9">
        <f t="shared" si="7"/>
        <v>-59.3984962406015</v>
      </c>
      <c r="Q66" s="9">
        <f t="shared" si="8"/>
        <v>-61.29032258064516</v>
      </c>
    </row>
    <row r="67" spans="1:17" ht="15">
      <c r="A67" s="15">
        <v>60</v>
      </c>
      <c r="B67" s="11" t="s">
        <v>52</v>
      </c>
      <c r="C67" s="12">
        <v>211853</v>
      </c>
      <c r="D67" s="14">
        <v>12961.9</v>
      </c>
      <c r="E67" s="12">
        <v>165723</v>
      </c>
      <c r="F67" s="14">
        <v>44867.6</v>
      </c>
      <c r="G67" s="12">
        <v>155169</v>
      </c>
      <c r="H67" s="14">
        <v>46359.4</v>
      </c>
      <c r="I67" s="12">
        <v>225440</v>
      </c>
      <c r="J67" s="14">
        <v>13998</v>
      </c>
      <c r="K67" s="12">
        <v>181122</v>
      </c>
      <c r="L67" s="14">
        <v>48291.1</v>
      </c>
      <c r="M67" s="12">
        <v>168395</v>
      </c>
      <c r="N67" s="14">
        <v>52209.2</v>
      </c>
      <c r="O67" s="9">
        <f t="shared" si="6"/>
        <v>-7.401771681668805</v>
      </c>
      <c r="P67" s="9">
        <f t="shared" si="7"/>
        <v>-7.089298028001011</v>
      </c>
      <c r="Q67" s="9">
        <f t="shared" si="8"/>
        <v>-11.204538663683792</v>
      </c>
    </row>
    <row r="68" spans="1:17" ht="15">
      <c r="A68" s="15">
        <v>61</v>
      </c>
      <c r="B68" s="11" t="s">
        <v>53</v>
      </c>
      <c r="C68" s="12">
        <v>211207</v>
      </c>
      <c r="D68" s="14">
        <v>12922.4</v>
      </c>
      <c r="E68" s="12">
        <v>165439</v>
      </c>
      <c r="F68" s="14">
        <v>44790.7</v>
      </c>
      <c r="G68" s="12">
        <v>154890</v>
      </c>
      <c r="H68" s="14">
        <v>46276</v>
      </c>
      <c r="I68" s="12">
        <v>225118</v>
      </c>
      <c r="J68" s="14">
        <v>13978</v>
      </c>
      <c r="K68" s="12">
        <v>180975</v>
      </c>
      <c r="L68" s="14">
        <v>48251.9</v>
      </c>
      <c r="M68" s="12">
        <v>168264</v>
      </c>
      <c r="N68" s="14">
        <v>52168.6</v>
      </c>
      <c r="O68" s="9">
        <f t="shared" si="6"/>
        <v>-7.551867219917014</v>
      </c>
      <c r="P68" s="9">
        <f t="shared" si="7"/>
        <v>-7.17318903504318</v>
      </c>
      <c r="Q68" s="9">
        <f t="shared" si="8"/>
        <v>-11.295300238074248</v>
      </c>
    </row>
    <row r="69" spans="1:17" ht="15">
      <c r="A69" s="15">
        <v>62</v>
      </c>
      <c r="B69" s="11" t="s">
        <v>54</v>
      </c>
      <c r="C69" s="12">
        <v>646</v>
      </c>
      <c r="D69" s="13">
        <v>39.52</v>
      </c>
      <c r="E69" s="12">
        <v>284</v>
      </c>
      <c r="F69" s="13">
        <v>76.89</v>
      </c>
      <c r="G69" s="12">
        <v>279</v>
      </c>
      <c r="H69" s="13">
        <v>83.36</v>
      </c>
      <c r="I69" s="12">
        <v>322</v>
      </c>
      <c r="J69" s="13">
        <v>19.99</v>
      </c>
      <c r="K69" s="12">
        <v>147</v>
      </c>
      <c r="L69" s="13">
        <v>39.19</v>
      </c>
      <c r="M69" s="12">
        <v>131</v>
      </c>
      <c r="N69" s="13">
        <v>40.62</v>
      </c>
      <c r="O69" s="9">
        <f t="shared" si="6"/>
        <v>97.69884942471239</v>
      </c>
      <c r="P69" s="9">
        <f t="shared" si="7"/>
        <v>96.19800969635111</v>
      </c>
      <c r="Q69" s="9">
        <f t="shared" si="8"/>
        <v>105.21910388970952</v>
      </c>
    </row>
    <row r="70" spans="1:17" ht="15">
      <c r="A70" s="15">
        <v>63</v>
      </c>
      <c r="B70" s="11" t="s">
        <v>55</v>
      </c>
      <c r="C70" s="12">
        <v>3261</v>
      </c>
      <c r="D70" s="14">
        <v>199.5</v>
      </c>
      <c r="E70" s="12">
        <v>1175</v>
      </c>
      <c r="F70" s="14">
        <v>318.1</v>
      </c>
      <c r="G70" s="12">
        <v>1104</v>
      </c>
      <c r="H70" s="14">
        <v>329.8</v>
      </c>
      <c r="I70" s="12">
        <v>2921</v>
      </c>
      <c r="J70" s="14">
        <v>181.4</v>
      </c>
      <c r="K70" s="12">
        <v>1120</v>
      </c>
      <c r="L70" s="14">
        <v>298.6</v>
      </c>
      <c r="M70" s="12">
        <v>1052</v>
      </c>
      <c r="N70" s="14">
        <v>326.2</v>
      </c>
      <c r="O70" s="9">
        <f t="shared" si="6"/>
        <v>9.977949283351705</v>
      </c>
      <c r="P70" s="9">
        <f t="shared" si="7"/>
        <v>6.530475552578707</v>
      </c>
      <c r="Q70" s="9">
        <f t="shared" si="8"/>
        <v>1.1036174126302853</v>
      </c>
    </row>
    <row r="71" spans="1:17" ht="15">
      <c r="A71" s="15">
        <v>64</v>
      </c>
      <c r="B71" s="11" t="s">
        <v>56</v>
      </c>
      <c r="C71" s="12">
        <v>25</v>
      </c>
      <c r="D71" s="13">
        <v>1.53</v>
      </c>
      <c r="E71" s="12">
        <v>21</v>
      </c>
      <c r="F71" s="13">
        <v>5.69</v>
      </c>
      <c r="G71" s="12">
        <v>20</v>
      </c>
      <c r="H71" s="13">
        <v>5.98</v>
      </c>
      <c r="I71" s="12">
        <v>20</v>
      </c>
      <c r="J71" s="13">
        <v>1.24</v>
      </c>
      <c r="K71" s="12">
        <v>12</v>
      </c>
      <c r="L71" s="13">
        <v>3.2</v>
      </c>
      <c r="M71" s="12">
        <v>12</v>
      </c>
      <c r="N71" s="13">
        <v>3.72</v>
      </c>
      <c r="O71" s="9">
        <f t="shared" si="6"/>
        <v>23.38709677419355</v>
      </c>
      <c r="P71" s="9">
        <f t="shared" si="7"/>
        <v>77.8125</v>
      </c>
      <c r="Q71" s="9">
        <f t="shared" si="8"/>
        <v>60.75268817204301</v>
      </c>
    </row>
    <row r="72" spans="1:17" ht="15">
      <c r="A72" s="15">
        <v>65</v>
      </c>
      <c r="B72" s="11" t="s">
        <v>57</v>
      </c>
      <c r="C72" s="12">
        <v>2324</v>
      </c>
      <c r="D72" s="14">
        <v>142.2</v>
      </c>
      <c r="E72" s="12">
        <v>744</v>
      </c>
      <c r="F72" s="14">
        <v>201.4</v>
      </c>
      <c r="G72" s="12">
        <v>697</v>
      </c>
      <c r="H72" s="14">
        <v>208.2</v>
      </c>
      <c r="I72" s="12">
        <v>2045</v>
      </c>
      <c r="J72" s="14">
        <v>127</v>
      </c>
      <c r="K72" s="12">
        <v>741</v>
      </c>
      <c r="L72" s="14">
        <v>197.6</v>
      </c>
      <c r="M72" s="12">
        <v>696</v>
      </c>
      <c r="N72" s="14">
        <v>215.8</v>
      </c>
      <c r="O72" s="9">
        <f t="shared" si="6"/>
        <v>11.968503937007853</v>
      </c>
      <c r="P72" s="9">
        <f t="shared" si="7"/>
        <v>1.9230769230769198</v>
      </c>
      <c r="Q72" s="9">
        <f t="shared" si="8"/>
        <v>-3.5217794253938877</v>
      </c>
    </row>
    <row r="73" spans="1:17" ht="15">
      <c r="A73" s="15">
        <v>66</v>
      </c>
      <c r="B73" s="11" t="s">
        <v>58</v>
      </c>
      <c r="C73" s="12">
        <v>50</v>
      </c>
      <c r="D73" s="13">
        <v>3.06</v>
      </c>
      <c r="E73" s="12">
        <v>31</v>
      </c>
      <c r="F73" s="13">
        <v>8.39</v>
      </c>
      <c r="G73" s="12">
        <v>31</v>
      </c>
      <c r="H73" s="13">
        <v>9.26</v>
      </c>
      <c r="I73" s="12">
        <v>123</v>
      </c>
      <c r="J73" s="13">
        <v>7.64</v>
      </c>
      <c r="K73" s="12">
        <v>98</v>
      </c>
      <c r="L73" s="13">
        <v>26.13</v>
      </c>
      <c r="M73" s="12">
        <v>94</v>
      </c>
      <c r="N73" s="13">
        <v>29.14</v>
      </c>
      <c r="O73" s="9">
        <f t="shared" si="6"/>
        <v>-59.94764397905759</v>
      </c>
      <c r="P73" s="9">
        <f t="shared" si="7"/>
        <v>-67.89131266743206</v>
      </c>
      <c r="Q73" s="9">
        <f t="shared" si="8"/>
        <v>-68.22237474262182</v>
      </c>
    </row>
    <row r="74" spans="1:17" ht="15">
      <c r="A74" s="15">
        <v>67</v>
      </c>
      <c r="B74" s="11" t="s">
        <v>59</v>
      </c>
      <c r="C74" s="12">
        <v>6</v>
      </c>
      <c r="D74" s="13">
        <v>0.37</v>
      </c>
      <c r="E74" s="12">
        <v>6</v>
      </c>
      <c r="F74" s="13">
        <v>1.62</v>
      </c>
      <c r="G74" s="12">
        <v>6</v>
      </c>
      <c r="H74" s="13">
        <v>1.79</v>
      </c>
      <c r="I74" s="12">
        <v>3</v>
      </c>
      <c r="J74" s="13">
        <v>0.19</v>
      </c>
      <c r="K74" s="12">
        <v>3</v>
      </c>
      <c r="L74" s="13">
        <v>0.8</v>
      </c>
      <c r="M74" s="12">
        <v>3</v>
      </c>
      <c r="N74" s="13">
        <v>0.93</v>
      </c>
      <c r="O74" s="9">
        <f t="shared" si="6"/>
        <v>94.73684210526315</v>
      </c>
      <c r="P74" s="9">
        <f t="shared" si="7"/>
        <v>102.5</v>
      </c>
      <c r="Q74" s="9">
        <f t="shared" si="8"/>
        <v>92.47311827956989</v>
      </c>
    </row>
    <row r="75" spans="1:17" ht="15">
      <c r="A75" s="15">
        <v>68</v>
      </c>
      <c r="B75" s="11" t="s">
        <v>60</v>
      </c>
      <c r="C75" s="12">
        <v>317</v>
      </c>
      <c r="D75" s="13">
        <v>19.4</v>
      </c>
      <c r="E75" s="12">
        <v>68</v>
      </c>
      <c r="F75" s="13">
        <v>18.41</v>
      </c>
      <c r="G75" s="12">
        <v>55</v>
      </c>
      <c r="H75" s="13">
        <v>16.43</v>
      </c>
      <c r="I75" s="12">
        <v>137</v>
      </c>
      <c r="J75" s="13">
        <v>8.51</v>
      </c>
      <c r="K75" s="12">
        <v>101</v>
      </c>
      <c r="L75" s="13">
        <v>26.93</v>
      </c>
      <c r="M75" s="12">
        <v>89</v>
      </c>
      <c r="N75" s="13">
        <v>27.59</v>
      </c>
      <c r="O75" s="9">
        <f aca="true" t="shared" si="9" ref="O75:O91">D75*100/J75-100</f>
        <v>127.96709753231491</v>
      </c>
      <c r="P75" s="9">
        <f aca="true" t="shared" si="10" ref="P75:P91">F75*100/L75-100</f>
        <v>-31.63757890828073</v>
      </c>
      <c r="Q75" s="9">
        <f aca="true" t="shared" si="11" ref="Q75:Q91">H75*100/N75-100</f>
        <v>-40.449438202247194</v>
      </c>
    </row>
    <row r="76" spans="1:17" ht="15">
      <c r="A76" s="15">
        <v>69</v>
      </c>
      <c r="B76" s="11" t="s">
        <v>61</v>
      </c>
      <c r="C76" s="12">
        <v>76</v>
      </c>
      <c r="D76" s="13">
        <v>4.65</v>
      </c>
      <c r="E76" s="12">
        <v>20</v>
      </c>
      <c r="F76" s="13">
        <v>5.41</v>
      </c>
      <c r="G76" s="12">
        <v>17</v>
      </c>
      <c r="H76" s="13">
        <v>5.08</v>
      </c>
      <c r="I76" s="12">
        <v>65</v>
      </c>
      <c r="J76" s="13">
        <v>4.04</v>
      </c>
      <c r="K76" s="12">
        <v>38</v>
      </c>
      <c r="L76" s="13">
        <v>10.13</v>
      </c>
      <c r="M76" s="12">
        <v>32</v>
      </c>
      <c r="N76" s="13">
        <v>9.92</v>
      </c>
      <c r="O76" s="9">
        <f t="shared" si="9"/>
        <v>15.099009900990112</v>
      </c>
      <c r="P76" s="9">
        <f t="shared" si="10"/>
        <v>-46.59427443237907</v>
      </c>
      <c r="Q76" s="9">
        <f t="shared" si="11"/>
        <v>-48.79032258064516</v>
      </c>
    </row>
    <row r="77" spans="1:17" ht="15">
      <c r="A77" s="15">
        <v>70</v>
      </c>
      <c r="B77" s="11" t="s">
        <v>62</v>
      </c>
      <c r="C77" s="12">
        <v>35</v>
      </c>
      <c r="D77" s="13">
        <v>2.14</v>
      </c>
      <c r="E77" s="12">
        <v>4</v>
      </c>
      <c r="F77" s="13">
        <v>1.08</v>
      </c>
      <c r="G77" s="12">
        <v>4</v>
      </c>
      <c r="H77" s="13">
        <v>1.2</v>
      </c>
      <c r="I77" s="12">
        <v>6</v>
      </c>
      <c r="J77" s="13">
        <v>0.37</v>
      </c>
      <c r="K77" s="12">
        <v>5</v>
      </c>
      <c r="L77" s="13">
        <v>1.33</v>
      </c>
      <c r="M77" s="12">
        <v>2</v>
      </c>
      <c r="N77" s="13">
        <v>0.62</v>
      </c>
      <c r="O77" s="9">
        <f t="shared" si="9"/>
        <v>478.37837837837833</v>
      </c>
      <c r="P77" s="9">
        <f t="shared" si="10"/>
        <v>-18.796992481203006</v>
      </c>
      <c r="Q77" s="9">
        <f t="shared" si="11"/>
        <v>93.5483870967742</v>
      </c>
    </row>
    <row r="78" spans="1:17" ht="15">
      <c r="A78" s="15">
        <v>71</v>
      </c>
      <c r="B78" s="11" t="s">
        <v>93</v>
      </c>
      <c r="C78" s="12">
        <v>4</v>
      </c>
      <c r="D78" s="13">
        <v>0.24</v>
      </c>
      <c r="E78" s="12">
        <v>4</v>
      </c>
      <c r="F78" s="13">
        <v>1.08</v>
      </c>
      <c r="G78" s="12">
        <v>4</v>
      </c>
      <c r="H78" s="13">
        <v>1.2</v>
      </c>
      <c r="I78" s="12">
        <v>2</v>
      </c>
      <c r="J78" s="13">
        <v>0.12</v>
      </c>
      <c r="K78" s="12">
        <v>2</v>
      </c>
      <c r="L78" s="13">
        <v>0.53</v>
      </c>
      <c r="M78" s="12">
        <v>2</v>
      </c>
      <c r="N78" s="13">
        <v>0.62</v>
      </c>
      <c r="O78" s="9">
        <f t="shared" si="9"/>
        <v>100</v>
      </c>
      <c r="P78" s="9">
        <f t="shared" si="10"/>
        <v>103.77358490566036</v>
      </c>
      <c r="Q78" s="9">
        <f t="shared" si="11"/>
        <v>93.5483870967742</v>
      </c>
    </row>
    <row r="79" spans="1:17" ht="15">
      <c r="A79" s="15">
        <v>72</v>
      </c>
      <c r="B79" s="11" t="s">
        <v>63</v>
      </c>
      <c r="C79" s="12">
        <v>393</v>
      </c>
      <c r="D79" s="13">
        <v>24.05</v>
      </c>
      <c r="E79" s="12">
        <v>306</v>
      </c>
      <c r="F79" s="13">
        <v>82.85</v>
      </c>
      <c r="G79" s="12">
        <v>286</v>
      </c>
      <c r="H79" s="13">
        <v>85.45</v>
      </c>
      <c r="I79" s="12">
        <v>437</v>
      </c>
      <c r="J79" s="13">
        <v>27.13</v>
      </c>
      <c r="K79" s="12">
        <v>342</v>
      </c>
      <c r="L79" s="13">
        <v>91.18</v>
      </c>
      <c r="M79" s="12">
        <v>316</v>
      </c>
      <c r="N79" s="13">
        <v>97.97</v>
      </c>
      <c r="O79" s="9">
        <f t="shared" si="9"/>
        <v>-11.35274603759676</v>
      </c>
      <c r="P79" s="9">
        <f t="shared" si="10"/>
        <v>-9.13577538933977</v>
      </c>
      <c r="Q79" s="9">
        <f t="shared" si="11"/>
        <v>-12.779422272124123</v>
      </c>
    </row>
    <row r="80" spans="1:17" ht="15">
      <c r="A80" s="15">
        <v>73</v>
      </c>
      <c r="B80" s="11" t="s">
        <v>83</v>
      </c>
      <c r="C80" s="12">
        <v>0</v>
      </c>
      <c r="D80" s="13">
        <v>0</v>
      </c>
      <c r="E80" s="12">
        <v>0</v>
      </c>
      <c r="F80" s="13">
        <v>0</v>
      </c>
      <c r="G80" s="12">
        <v>0</v>
      </c>
      <c r="H80" s="13">
        <v>0</v>
      </c>
      <c r="I80" s="12">
        <v>2</v>
      </c>
      <c r="J80" s="13">
        <v>0.12</v>
      </c>
      <c r="K80" s="12">
        <v>0</v>
      </c>
      <c r="L80" s="13">
        <v>0</v>
      </c>
      <c r="M80" s="12">
        <v>0</v>
      </c>
      <c r="N80" s="13">
        <v>0</v>
      </c>
      <c r="O80" s="9">
        <f t="shared" si="9"/>
        <v>-100</v>
      </c>
      <c r="P80" s="9" t="e">
        <f t="shared" si="10"/>
        <v>#DIV/0!</v>
      </c>
      <c r="Q80" s="9" t="e">
        <f t="shared" si="11"/>
        <v>#DIV/0!</v>
      </c>
    </row>
    <row r="81" spans="1:17" ht="15">
      <c r="A81" s="15">
        <v>74</v>
      </c>
      <c r="B81" s="11" t="s">
        <v>84</v>
      </c>
      <c r="C81" s="12">
        <v>6</v>
      </c>
      <c r="D81" s="13">
        <v>0.37</v>
      </c>
      <c r="E81" s="12">
        <v>2</v>
      </c>
      <c r="F81" s="13">
        <v>0.54</v>
      </c>
      <c r="G81" s="12">
        <v>2</v>
      </c>
      <c r="H81" s="13">
        <v>0.6</v>
      </c>
      <c r="I81" s="12">
        <v>1</v>
      </c>
      <c r="J81" s="13">
        <v>0.06</v>
      </c>
      <c r="K81" s="12">
        <v>1</v>
      </c>
      <c r="L81" s="13">
        <v>0.27</v>
      </c>
      <c r="M81" s="12">
        <v>1</v>
      </c>
      <c r="N81" s="13">
        <v>0.31</v>
      </c>
      <c r="O81" s="9">
        <f t="shared" si="9"/>
        <v>516.6666666666667</v>
      </c>
      <c r="P81" s="9">
        <f t="shared" si="10"/>
        <v>100</v>
      </c>
      <c r="Q81" s="9">
        <f t="shared" si="11"/>
        <v>93.5483870967742</v>
      </c>
    </row>
    <row r="82" spans="1:17" ht="15">
      <c r="A82" s="15">
        <v>75</v>
      </c>
      <c r="B82" s="11" t="s">
        <v>64</v>
      </c>
      <c r="C82" s="12">
        <v>99</v>
      </c>
      <c r="D82" s="13">
        <v>6.06</v>
      </c>
      <c r="E82" s="12">
        <v>63</v>
      </c>
      <c r="F82" s="13">
        <v>17.06</v>
      </c>
      <c r="G82" s="12">
        <v>60</v>
      </c>
      <c r="H82" s="13">
        <v>17.93</v>
      </c>
      <c r="I82" s="12">
        <v>150</v>
      </c>
      <c r="J82" s="13">
        <v>9.31</v>
      </c>
      <c r="K82" s="12">
        <v>101</v>
      </c>
      <c r="L82" s="13">
        <v>26.93</v>
      </c>
      <c r="M82" s="12">
        <v>95</v>
      </c>
      <c r="N82" s="13">
        <v>29.45</v>
      </c>
      <c r="O82" s="9">
        <f t="shared" si="9"/>
        <v>-34.908700322234154</v>
      </c>
      <c r="P82" s="9">
        <f t="shared" si="10"/>
        <v>-36.65057556628297</v>
      </c>
      <c r="Q82" s="9">
        <f t="shared" si="11"/>
        <v>-39.117147707979626</v>
      </c>
    </row>
    <row r="83" spans="1:17" ht="15">
      <c r="A83" s="15">
        <v>76</v>
      </c>
      <c r="B83" s="11" t="s">
        <v>65</v>
      </c>
      <c r="C83" s="12">
        <v>3</v>
      </c>
      <c r="D83" s="13">
        <v>0.18</v>
      </c>
      <c r="E83" s="12">
        <v>1</v>
      </c>
      <c r="F83" s="13">
        <v>0.27</v>
      </c>
      <c r="G83" s="12">
        <v>1</v>
      </c>
      <c r="H83" s="13">
        <v>0.3</v>
      </c>
      <c r="I83" s="12">
        <v>3</v>
      </c>
      <c r="J83" s="13">
        <v>0.19</v>
      </c>
      <c r="K83" s="12">
        <v>1</v>
      </c>
      <c r="L83" s="13">
        <v>0.27</v>
      </c>
      <c r="M83" s="12">
        <v>1</v>
      </c>
      <c r="N83" s="13">
        <v>0.31</v>
      </c>
      <c r="O83" s="9">
        <f t="shared" si="9"/>
        <v>-5.26315789473685</v>
      </c>
      <c r="P83" s="9">
        <f t="shared" si="10"/>
        <v>0</v>
      </c>
      <c r="Q83" s="9">
        <f t="shared" si="11"/>
        <v>-3.225806451612897</v>
      </c>
    </row>
    <row r="84" spans="1:17" ht="15">
      <c r="A84" s="15">
        <v>77</v>
      </c>
      <c r="B84" s="11" t="s">
        <v>66</v>
      </c>
      <c r="C84" s="12">
        <v>1236</v>
      </c>
      <c r="D84" s="13">
        <v>75.62</v>
      </c>
      <c r="E84" s="12">
        <v>1222</v>
      </c>
      <c r="F84" s="14">
        <v>330.8</v>
      </c>
      <c r="G84" s="12">
        <v>1203</v>
      </c>
      <c r="H84" s="14">
        <v>359.4</v>
      </c>
      <c r="I84" s="12">
        <v>877</v>
      </c>
      <c r="J84" s="13">
        <v>54.45</v>
      </c>
      <c r="K84" s="12">
        <v>861</v>
      </c>
      <c r="L84" s="14">
        <v>229.6</v>
      </c>
      <c r="M84" s="12">
        <v>849</v>
      </c>
      <c r="N84" s="14">
        <v>263.2</v>
      </c>
      <c r="O84" s="9">
        <f t="shared" si="9"/>
        <v>38.879706152433414</v>
      </c>
      <c r="P84" s="9">
        <f t="shared" si="10"/>
        <v>44.07665505226481</v>
      </c>
      <c r="Q84" s="9">
        <f t="shared" si="11"/>
        <v>36.55015197568389</v>
      </c>
    </row>
    <row r="85" spans="1:17" ht="15">
      <c r="A85" s="15">
        <v>78</v>
      </c>
      <c r="B85" s="11" t="s">
        <v>67</v>
      </c>
      <c r="C85" s="12">
        <v>0</v>
      </c>
      <c r="D85" s="13">
        <v>0</v>
      </c>
      <c r="E85" s="12">
        <v>0</v>
      </c>
      <c r="F85" s="13">
        <v>0</v>
      </c>
      <c r="G85" s="12">
        <v>0</v>
      </c>
      <c r="H85" s="13">
        <v>0</v>
      </c>
      <c r="I85" s="12">
        <v>2</v>
      </c>
      <c r="J85" s="13">
        <v>0.12</v>
      </c>
      <c r="K85" s="12">
        <v>1</v>
      </c>
      <c r="L85" s="13">
        <v>0.27</v>
      </c>
      <c r="M85" s="12">
        <v>1</v>
      </c>
      <c r="N85" s="13">
        <v>0.31</v>
      </c>
      <c r="O85" s="9">
        <f t="shared" si="9"/>
        <v>-100</v>
      </c>
      <c r="P85" s="9">
        <f t="shared" si="10"/>
        <v>-100</v>
      </c>
      <c r="Q85" s="9">
        <f t="shared" si="11"/>
        <v>-100</v>
      </c>
    </row>
    <row r="86" spans="1:17" ht="15">
      <c r="A86" s="15">
        <v>79</v>
      </c>
      <c r="B86" s="11" t="s">
        <v>68</v>
      </c>
      <c r="C86" s="12">
        <v>8</v>
      </c>
      <c r="D86" s="13">
        <v>0.49</v>
      </c>
      <c r="E86" s="12">
        <v>6</v>
      </c>
      <c r="F86" s="13">
        <v>1.62</v>
      </c>
      <c r="G86" s="12">
        <v>5</v>
      </c>
      <c r="H86" s="13">
        <v>1.49</v>
      </c>
      <c r="I86" s="12">
        <v>3</v>
      </c>
      <c r="J86" s="13">
        <v>0.19</v>
      </c>
      <c r="K86" s="12">
        <v>1</v>
      </c>
      <c r="L86" s="13">
        <v>0.27</v>
      </c>
      <c r="M86" s="12">
        <v>1</v>
      </c>
      <c r="N86" s="13">
        <v>0.31</v>
      </c>
      <c r="O86" s="9">
        <f t="shared" si="9"/>
        <v>157.89473684210526</v>
      </c>
      <c r="P86" s="9">
        <f t="shared" si="10"/>
        <v>500</v>
      </c>
      <c r="Q86" s="9">
        <f t="shared" si="11"/>
        <v>380.64516129032256</v>
      </c>
    </row>
    <row r="87" spans="1:17" ht="15">
      <c r="A87" s="15">
        <v>80</v>
      </c>
      <c r="B87" s="11" t="s">
        <v>69</v>
      </c>
      <c r="C87" s="12">
        <v>0</v>
      </c>
      <c r="D87" s="13">
        <v>0</v>
      </c>
      <c r="E87" s="12">
        <v>0</v>
      </c>
      <c r="F87" s="13">
        <v>0</v>
      </c>
      <c r="G87" s="12">
        <v>0</v>
      </c>
      <c r="H87" s="13">
        <v>0</v>
      </c>
      <c r="I87" s="12">
        <v>4</v>
      </c>
      <c r="J87" s="13">
        <v>0.25</v>
      </c>
      <c r="K87" s="12">
        <v>2</v>
      </c>
      <c r="L87" s="13">
        <v>0.53</v>
      </c>
      <c r="M87" s="12">
        <v>2</v>
      </c>
      <c r="N87" s="13">
        <v>0.62</v>
      </c>
      <c r="O87" s="9">
        <f t="shared" si="9"/>
        <v>-100</v>
      </c>
      <c r="P87" s="9">
        <f t="shared" si="10"/>
        <v>-100</v>
      </c>
      <c r="Q87" s="9">
        <f t="shared" si="11"/>
        <v>-100</v>
      </c>
    </row>
    <row r="88" spans="1:17" ht="15">
      <c r="A88" s="15">
        <v>81</v>
      </c>
      <c r="B88" s="11" t="s">
        <v>70</v>
      </c>
      <c r="C88" s="12">
        <v>0</v>
      </c>
      <c r="D88" s="13">
        <v>0</v>
      </c>
      <c r="E88" s="12">
        <v>0</v>
      </c>
      <c r="F88" s="13">
        <v>0</v>
      </c>
      <c r="G88" s="12">
        <v>0</v>
      </c>
      <c r="H88" s="13">
        <v>0</v>
      </c>
      <c r="I88" s="12">
        <v>1</v>
      </c>
      <c r="J88" s="13">
        <v>0.06</v>
      </c>
      <c r="K88" s="12">
        <v>0</v>
      </c>
      <c r="L88" s="13">
        <v>0</v>
      </c>
      <c r="M88" s="12">
        <v>0</v>
      </c>
      <c r="N88" s="13">
        <v>0</v>
      </c>
      <c r="O88" s="9">
        <f t="shared" si="9"/>
        <v>-100</v>
      </c>
      <c r="P88" s="9" t="e">
        <f t="shared" si="10"/>
        <v>#DIV/0!</v>
      </c>
      <c r="Q88" s="9" t="e">
        <f t="shared" si="11"/>
        <v>#DIV/0!</v>
      </c>
    </row>
    <row r="89" spans="1:17" ht="15">
      <c r="A89" s="15">
        <v>82</v>
      </c>
      <c r="B89" s="11" t="s">
        <v>71</v>
      </c>
      <c r="C89" s="12">
        <v>31</v>
      </c>
      <c r="D89" s="13">
        <v>1.9</v>
      </c>
      <c r="E89" s="12">
        <v>8</v>
      </c>
      <c r="F89" s="13">
        <v>2.17</v>
      </c>
      <c r="G89" s="12">
        <v>4</v>
      </c>
      <c r="H89" s="13">
        <v>1.2</v>
      </c>
      <c r="I89" s="12">
        <v>59</v>
      </c>
      <c r="J89" s="13">
        <v>3.66</v>
      </c>
      <c r="K89" s="12">
        <v>9</v>
      </c>
      <c r="L89" s="13">
        <v>2.4</v>
      </c>
      <c r="M89" s="12">
        <v>7</v>
      </c>
      <c r="N89" s="13">
        <v>2.17</v>
      </c>
      <c r="O89" s="9">
        <f t="shared" si="9"/>
        <v>-48.087431693989075</v>
      </c>
      <c r="P89" s="9">
        <f t="shared" si="10"/>
        <v>-9.583333333333329</v>
      </c>
      <c r="Q89" s="9">
        <f t="shared" si="11"/>
        <v>-44.70046082949309</v>
      </c>
    </row>
    <row r="90" spans="1:17" ht="15">
      <c r="A90" s="15">
        <v>83</v>
      </c>
      <c r="B90" s="11" t="s">
        <v>72</v>
      </c>
      <c r="C90" s="12">
        <v>5</v>
      </c>
      <c r="D90" s="13">
        <v>0.31</v>
      </c>
      <c r="E90" s="12">
        <v>1</v>
      </c>
      <c r="F90" s="13">
        <v>0.27</v>
      </c>
      <c r="G90" s="12">
        <v>1</v>
      </c>
      <c r="H90" s="13">
        <v>0.3</v>
      </c>
      <c r="I90" s="12">
        <v>2</v>
      </c>
      <c r="J90" s="13">
        <v>0.12</v>
      </c>
      <c r="K90" s="12">
        <v>0</v>
      </c>
      <c r="L90" s="13">
        <v>0</v>
      </c>
      <c r="M90" s="12">
        <v>0</v>
      </c>
      <c r="N90" s="13">
        <v>0</v>
      </c>
      <c r="O90" s="9">
        <f t="shared" si="9"/>
        <v>158.33333333333337</v>
      </c>
      <c r="P90" s="9" t="e">
        <f t="shared" si="10"/>
        <v>#DIV/0!</v>
      </c>
      <c r="Q90" s="9" t="e">
        <f t="shared" si="11"/>
        <v>#DIV/0!</v>
      </c>
    </row>
    <row r="91" spans="1:17" ht="15">
      <c r="A91" s="15">
        <v>84</v>
      </c>
      <c r="B91" s="11" t="s">
        <v>73</v>
      </c>
      <c r="C91" s="12">
        <v>1587</v>
      </c>
      <c r="D91" s="13">
        <v>97.1</v>
      </c>
      <c r="E91" s="12">
        <v>97</v>
      </c>
      <c r="F91" s="13">
        <v>26.26</v>
      </c>
      <c r="G91" s="12">
        <v>69</v>
      </c>
      <c r="H91" s="13">
        <v>20.61</v>
      </c>
      <c r="I91" s="12">
        <v>2179</v>
      </c>
      <c r="J91" s="14">
        <v>135.3</v>
      </c>
      <c r="K91" s="12">
        <v>166</v>
      </c>
      <c r="L91" s="13">
        <v>44.26</v>
      </c>
      <c r="M91" s="12">
        <v>135</v>
      </c>
      <c r="N91" s="13">
        <v>41.86</v>
      </c>
      <c r="O91" s="9">
        <f t="shared" si="9"/>
        <v>-28.233555062823356</v>
      </c>
      <c r="P91" s="9">
        <f t="shared" si="10"/>
        <v>-40.668775417984634</v>
      </c>
      <c r="Q91" s="9">
        <f t="shared" si="11"/>
        <v>-50.764452938365984</v>
      </c>
    </row>
  </sheetData>
  <mergeCells count="15">
    <mergeCell ref="J5:J6"/>
    <mergeCell ref="K5:N5"/>
    <mergeCell ref="O5:O6"/>
    <mergeCell ref="P5:Q5"/>
    <mergeCell ref="A1:B1"/>
    <mergeCell ref="A2:Q2"/>
    <mergeCell ref="A4:A6"/>
    <mergeCell ref="B4:B6"/>
    <mergeCell ref="C4:H4"/>
    <mergeCell ref="I4:N4"/>
    <mergeCell ref="O4:Q4"/>
    <mergeCell ref="C5:C6"/>
    <mergeCell ref="D5:D6"/>
    <mergeCell ref="E5:H5"/>
    <mergeCell ref="I5:I6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k347-1 Korovina</dc:creator>
  <cp:keywords/>
  <dc:description/>
  <cp:lastModifiedBy>k347-1 Korovina</cp:lastModifiedBy>
  <cp:lastPrinted>2016-05-18T07:31:27Z</cp:lastPrinted>
  <dcterms:created xsi:type="dcterms:W3CDTF">2016-03-09T06:09:35Z</dcterms:created>
  <dcterms:modified xsi:type="dcterms:W3CDTF">2016-05-18T07:31:31Z</dcterms:modified>
  <cp:category/>
  <cp:version/>
  <cp:contentType/>
  <cp:contentStatus/>
</cp:coreProperties>
</file>