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455" windowHeight="12405"/>
  </bookViews>
  <sheets>
    <sheet name="Лист1" sheetId="1" r:id="rId1"/>
  </sheets>
  <definedNames>
    <definedName name="_xlnm._FilterDatabase" localSheetId="0" hidden="1">Лист1!$B$1:$B$146</definedName>
  </definedNames>
  <calcPr calcId="145621"/>
</workbook>
</file>

<file path=xl/calcChain.xml><?xml version="1.0" encoding="utf-8"?>
<calcChain xmlns="http://schemas.openxmlformats.org/spreadsheetml/2006/main">
  <c r="P144" i="1" l="1"/>
  <c r="O144" i="1"/>
  <c r="N144" i="1"/>
  <c r="P143" i="1"/>
  <c r="O143" i="1"/>
  <c r="N143" i="1"/>
  <c r="P142" i="1"/>
  <c r="O142" i="1"/>
  <c r="N142" i="1"/>
  <c r="N141" i="1"/>
  <c r="P140" i="1"/>
  <c r="O140" i="1"/>
  <c r="N140" i="1"/>
  <c r="P139" i="1"/>
  <c r="O139" i="1"/>
  <c r="N139" i="1"/>
  <c r="P138" i="1"/>
  <c r="O138" i="1"/>
  <c r="N138" i="1"/>
  <c r="P137" i="1"/>
  <c r="O137" i="1"/>
  <c r="N137" i="1"/>
  <c r="P136" i="1"/>
  <c r="O136" i="1"/>
  <c r="N136" i="1"/>
  <c r="P135" i="1"/>
  <c r="O135" i="1"/>
  <c r="N135" i="1"/>
  <c r="P134" i="1"/>
  <c r="O134" i="1"/>
  <c r="N134" i="1"/>
  <c r="P133" i="1"/>
  <c r="O133" i="1"/>
  <c r="N133" i="1"/>
  <c r="P132" i="1"/>
  <c r="O132" i="1"/>
  <c r="N132" i="1"/>
  <c r="P131" i="1"/>
  <c r="O131" i="1"/>
  <c r="N131" i="1"/>
  <c r="P130" i="1"/>
  <c r="O130" i="1"/>
  <c r="N130" i="1"/>
  <c r="P127" i="1"/>
  <c r="O127" i="1"/>
  <c r="N127" i="1"/>
  <c r="P126" i="1"/>
  <c r="O126" i="1"/>
  <c r="N126" i="1"/>
  <c r="P125" i="1"/>
  <c r="O125" i="1"/>
  <c r="N125" i="1"/>
  <c r="N124" i="1"/>
  <c r="N123" i="1"/>
  <c r="P122" i="1"/>
  <c r="O122" i="1"/>
  <c r="N122" i="1"/>
  <c r="P121" i="1"/>
  <c r="O121" i="1"/>
  <c r="N121" i="1"/>
  <c r="P120" i="1"/>
  <c r="O120" i="1"/>
  <c r="N120" i="1"/>
  <c r="P119" i="1"/>
  <c r="O119" i="1"/>
  <c r="N119" i="1"/>
  <c r="P118" i="1"/>
  <c r="O118" i="1"/>
  <c r="N118" i="1"/>
  <c r="P117" i="1"/>
  <c r="O117" i="1"/>
  <c r="N117" i="1"/>
  <c r="P116" i="1"/>
  <c r="O116" i="1"/>
  <c r="N116" i="1"/>
  <c r="P115" i="1"/>
  <c r="O115" i="1"/>
  <c r="N115" i="1"/>
  <c r="P114" i="1"/>
  <c r="O114" i="1"/>
  <c r="N114" i="1"/>
  <c r="P113" i="1"/>
  <c r="O113" i="1"/>
  <c r="N113" i="1"/>
  <c r="P112" i="1"/>
  <c r="O112" i="1"/>
  <c r="N112" i="1"/>
  <c r="P111" i="1"/>
  <c r="O111" i="1"/>
  <c r="N111" i="1"/>
  <c r="P110" i="1"/>
  <c r="O110" i="1"/>
  <c r="N110" i="1"/>
  <c r="P109" i="1"/>
  <c r="O109" i="1"/>
  <c r="N109" i="1"/>
  <c r="P108" i="1"/>
  <c r="O108" i="1"/>
  <c r="N108" i="1"/>
  <c r="P107" i="1"/>
  <c r="O107" i="1"/>
  <c r="N107" i="1"/>
  <c r="P106" i="1"/>
  <c r="O106" i="1"/>
  <c r="N106" i="1"/>
  <c r="P105" i="1"/>
  <c r="O105" i="1"/>
  <c r="N105" i="1"/>
  <c r="N104" i="1"/>
  <c r="N103" i="1"/>
  <c r="N102" i="1"/>
  <c r="P101" i="1"/>
  <c r="O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5" i="1"/>
  <c r="O75" i="1"/>
  <c r="N75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N54" i="1"/>
  <c r="N53" i="1"/>
  <c r="P52" i="1"/>
  <c r="O52" i="1"/>
  <c r="N52" i="1"/>
  <c r="P51" i="1"/>
  <c r="O51" i="1"/>
  <c r="N51" i="1"/>
  <c r="P50" i="1"/>
  <c r="O50" i="1"/>
  <c r="N50" i="1"/>
  <c r="P48" i="1"/>
  <c r="O48" i="1"/>
  <c r="N48" i="1"/>
  <c r="N47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6" i="1"/>
  <c r="O6" i="1"/>
  <c r="N6" i="1"/>
</calcChain>
</file>

<file path=xl/sharedStrings.xml><?xml version="1.0" encoding="utf-8"?>
<sst xmlns="http://schemas.openxmlformats.org/spreadsheetml/2006/main" count="167" uniqueCount="152">
  <si>
    <t>заболевания</t>
  </si>
  <si>
    <t>забол.</t>
  </si>
  <si>
    <t>показ.</t>
  </si>
  <si>
    <t>ВСЕ ЗАБОЛЕВАНИЯ</t>
  </si>
  <si>
    <t>Брюшной тиф</t>
  </si>
  <si>
    <t>Паратиф А,В,С</t>
  </si>
  <si>
    <t>Б/н.бр.тифа,паратифа</t>
  </si>
  <si>
    <t>Холера</t>
  </si>
  <si>
    <t>Вибриононос.холеры</t>
  </si>
  <si>
    <t>СУММА ОКИ</t>
  </si>
  <si>
    <t>Сальмонеллезы</t>
  </si>
  <si>
    <t>Сальмонеллезы В</t>
  </si>
  <si>
    <t>Сальмонеллезы С</t>
  </si>
  <si>
    <t>Сальмонеллезы Д</t>
  </si>
  <si>
    <t>Сальмонеллез пр.</t>
  </si>
  <si>
    <t>Дизентерия</t>
  </si>
  <si>
    <t>Диз.бак.подтв.</t>
  </si>
  <si>
    <t>Дизентерия Зонне</t>
  </si>
  <si>
    <t>Диз.Флекснера</t>
  </si>
  <si>
    <t>Дизентерия б/п проч.</t>
  </si>
  <si>
    <t>Дизентерия клинич.</t>
  </si>
  <si>
    <t>Б-носит.дизент.</t>
  </si>
  <si>
    <t>ПРОЧИЕ ОКИ</t>
  </si>
  <si>
    <t>ОКИ уст.этиол.</t>
  </si>
  <si>
    <t>ОКИ уст.бактериальн.</t>
  </si>
  <si>
    <t>ОКИ вызв.эшерихиями</t>
  </si>
  <si>
    <t>ОКИ,вызв.ЭПКП</t>
  </si>
  <si>
    <t>ОКИ кампилобакт.</t>
  </si>
  <si>
    <t>ОКИ,вызв,иерсин.</t>
  </si>
  <si>
    <t>ОКИ уст.вирусные</t>
  </si>
  <si>
    <t>ОКИ ротавирусные</t>
  </si>
  <si>
    <t>ОКИ вызв.вир.Норволк</t>
  </si>
  <si>
    <t>ОКИ,неуст.этиол.</t>
  </si>
  <si>
    <t>Полиомиелит остр</t>
  </si>
  <si>
    <t>Полиом.ассоц.вакцин.</t>
  </si>
  <si>
    <t>Полиом.остр.дикий</t>
  </si>
  <si>
    <t>Полиом.остр.неуточн.</t>
  </si>
  <si>
    <t>Острые вялые паралич</t>
  </si>
  <si>
    <t>Энтеровирусная инф.</t>
  </si>
  <si>
    <t>Энтеровирус.менингит</t>
  </si>
  <si>
    <t>ГЕПАТИТЫ</t>
  </si>
  <si>
    <t>Острый ВГ</t>
  </si>
  <si>
    <t>Острый ВГА</t>
  </si>
  <si>
    <t>Острый ВГВ</t>
  </si>
  <si>
    <t>Острый ВГС</t>
  </si>
  <si>
    <t>Острый ВГЕ</t>
  </si>
  <si>
    <t>Прочие острые ВГ</t>
  </si>
  <si>
    <t>Хронический ВГ</t>
  </si>
  <si>
    <t>Хронический ВГВ</t>
  </si>
  <si>
    <t>Хронический ВГС</t>
  </si>
  <si>
    <t>Прочие хронич.ВГ</t>
  </si>
  <si>
    <t>Носители геп.В</t>
  </si>
  <si>
    <t>Носители геп.С</t>
  </si>
  <si>
    <t>Дифтерия</t>
  </si>
  <si>
    <t>Б-носит.дифтерии</t>
  </si>
  <si>
    <t>Коклюш</t>
  </si>
  <si>
    <t>Коклюш parapertussis</t>
  </si>
  <si>
    <t>Скарлатина</t>
  </si>
  <si>
    <t>Ветряная оспа</t>
  </si>
  <si>
    <t>Корь</t>
  </si>
  <si>
    <t>Краснуха</t>
  </si>
  <si>
    <t>Синдром вр.краснухи</t>
  </si>
  <si>
    <t>Паротит эпидемич.</t>
  </si>
  <si>
    <t>Менингокок.инф.</t>
  </si>
  <si>
    <t>Генер.менинг.инф</t>
  </si>
  <si>
    <t>Гемофильная инф.</t>
  </si>
  <si>
    <t>Столбняк</t>
  </si>
  <si>
    <t>Туляремия</t>
  </si>
  <si>
    <t>Сибирская язва</t>
  </si>
  <si>
    <t>Бруцеллез</t>
  </si>
  <si>
    <t>Вирусные лихорадки</t>
  </si>
  <si>
    <t>Лихорадка Зап.Нила</t>
  </si>
  <si>
    <t>Крымская гемор.лихор</t>
  </si>
  <si>
    <t>ГЛПС</t>
  </si>
  <si>
    <t>Омская гемор.лихорад</t>
  </si>
  <si>
    <t>Лихорадка Денге</t>
  </si>
  <si>
    <t>Кл.энцефалит</t>
  </si>
  <si>
    <t>Болезнь Лайма</t>
  </si>
  <si>
    <t>Псевдотуберкулез</t>
  </si>
  <si>
    <t>Лептоспироз</t>
  </si>
  <si>
    <t>Бешенство</t>
  </si>
  <si>
    <t>Укусы животными</t>
  </si>
  <si>
    <t>в т.ч.дикими</t>
  </si>
  <si>
    <t>Укусы клещами</t>
  </si>
  <si>
    <t>Орнитоз</t>
  </si>
  <si>
    <t>Риккетсиозы</t>
  </si>
  <si>
    <t>Сыпной тиф</t>
  </si>
  <si>
    <t>Болезнь Бриля</t>
  </si>
  <si>
    <t>Лихорадка Ку</t>
  </si>
  <si>
    <t>Сибирский клещ.тиф</t>
  </si>
  <si>
    <t>Астрахан.пятн.лихор.</t>
  </si>
  <si>
    <t>Гранулоц.анаплазмоз</t>
  </si>
  <si>
    <t>Моноцитарн.эрлихиоз</t>
  </si>
  <si>
    <t>Педикулез</t>
  </si>
  <si>
    <t>Листериоз</t>
  </si>
  <si>
    <t>Легионеллез</t>
  </si>
  <si>
    <t>Инф.мононуклеоз</t>
  </si>
  <si>
    <t>Туберкулез акт.</t>
  </si>
  <si>
    <t>ТВС органов дых.</t>
  </si>
  <si>
    <t>ТВС бацил.формы</t>
  </si>
  <si>
    <t>Сифилис</t>
  </si>
  <si>
    <t>Гонококковая инф.</t>
  </si>
  <si>
    <t>ВИЧ болезнь+статус</t>
  </si>
  <si>
    <t>Болезнь вызв.ВИЧ</t>
  </si>
  <si>
    <t>Бессимп.инф.стат.ВИЧ</t>
  </si>
  <si>
    <t>ВИЧ болезнь,статус</t>
  </si>
  <si>
    <t>ГРИПП+ОРЗ</t>
  </si>
  <si>
    <t>ОРЗ</t>
  </si>
  <si>
    <t>Грипп</t>
  </si>
  <si>
    <t>Пневмония внебольн.</t>
  </si>
  <si>
    <t>Пневмония вирусная</t>
  </si>
  <si>
    <t>Пневмония бактериал.</t>
  </si>
  <si>
    <t>Пневм.вызв.пневмокок</t>
  </si>
  <si>
    <t>Цитомеголовир.</t>
  </si>
  <si>
    <t>Вр.цитомегаловирусн.</t>
  </si>
  <si>
    <t>Пневмоцистоз</t>
  </si>
  <si>
    <t>Микроспория</t>
  </si>
  <si>
    <t>Чесотка</t>
  </si>
  <si>
    <t>Трихофития</t>
  </si>
  <si>
    <t>Реакция на прив.</t>
  </si>
  <si>
    <t>Малярия</t>
  </si>
  <si>
    <t>МалярияPl.falciparum</t>
  </si>
  <si>
    <t>Паразит.малярии</t>
  </si>
  <si>
    <t>Лямблиоз</t>
  </si>
  <si>
    <t>Криптоспоридиоз</t>
  </si>
  <si>
    <t>Токсоплазмоз</t>
  </si>
  <si>
    <t>Амебиаз</t>
  </si>
  <si>
    <t>Др.протоз.бол-ни</t>
  </si>
  <si>
    <t>Аскаридоз</t>
  </si>
  <si>
    <t>Трихоцефаллез</t>
  </si>
  <si>
    <t>Энтеробиоз</t>
  </si>
  <si>
    <t>Трихинеллез</t>
  </si>
  <si>
    <t>Токсокароз</t>
  </si>
  <si>
    <t>Тениаринхоз</t>
  </si>
  <si>
    <t>Тениоз</t>
  </si>
  <si>
    <t>Гименолепидоз</t>
  </si>
  <si>
    <t>Дифиллоботриоз</t>
  </si>
  <si>
    <t>Дирофиляриоз</t>
  </si>
  <si>
    <t>Эхинококкоз</t>
  </si>
  <si>
    <t>Альвеококкоз</t>
  </si>
  <si>
    <t>Описторхоз</t>
  </si>
  <si>
    <t>Клонорхоз</t>
  </si>
  <si>
    <t>Др.гельминтозы</t>
  </si>
  <si>
    <t>ГСИ у новорожденных</t>
  </si>
  <si>
    <t>все население</t>
  </si>
  <si>
    <t>до 17 лет</t>
  </si>
  <si>
    <t>до 14 лет</t>
  </si>
  <si>
    <t xml:space="preserve">январь- марь 2017 </t>
  </si>
  <si>
    <t xml:space="preserve">до 14 лет </t>
  </si>
  <si>
    <t>январь- марь 2016</t>
  </si>
  <si>
    <t>динамика (%)</t>
  </si>
  <si>
    <t>Инфакционная заболеваемость в ХМАО-Югре за январь-марь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</si>
</sst>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46"/>
  <sheetViews>
    <sheetView tabSelected="1" workbookViewId="0">
      <selection activeCell="T28" sqref="T28"/>
    </sheetView>
  </sheetViews>
  <sheetFormatPr defaultRowHeight="11.25" x14ac:dyDescent="0.2"/>
  <cols>
    <col min="1" max="1" width="20.83203125" customWidth="1"/>
    <col min="2" max="3" width="8.83203125" customWidth="1"/>
    <col min="14" max="14" width="10.1640625" customWidth="1"/>
  </cols>
  <sheetData>
    <row r="1" spans="1:16" ht="11.25" customHeight="1" x14ac:dyDescent="0.2">
      <c r="A1" s="14" t="s">
        <v>151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1.2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">
      <c r="A3" s="8" t="s">
        <v>0</v>
      </c>
      <c r="B3" s="6" t="s">
        <v>147</v>
      </c>
      <c r="C3" s="6"/>
      <c r="D3" s="6"/>
      <c r="E3" s="6"/>
      <c r="F3" s="6"/>
      <c r="G3" s="6"/>
      <c r="H3" s="6" t="s">
        <v>149</v>
      </c>
      <c r="I3" s="6"/>
      <c r="J3" s="6"/>
      <c r="K3" s="6"/>
      <c r="L3" s="6"/>
      <c r="M3" s="6"/>
      <c r="N3" s="6" t="s">
        <v>150</v>
      </c>
      <c r="O3" s="6"/>
      <c r="P3" s="6"/>
    </row>
    <row r="4" spans="1:16" x14ac:dyDescent="0.2">
      <c r="A4" s="9"/>
      <c r="B4" s="7" t="s">
        <v>144</v>
      </c>
      <c r="C4" s="7"/>
      <c r="D4" s="7" t="s">
        <v>145</v>
      </c>
      <c r="E4" s="7"/>
      <c r="F4" s="7" t="s">
        <v>146</v>
      </c>
      <c r="G4" s="7"/>
      <c r="H4" s="7" t="s">
        <v>144</v>
      </c>
      <c r="I4" s="7"/>
      <c r="J4" s="7" t="s">
        <v>145</v>
      </c>
      <c r="K4" s="7"/>
      <c r="L4" s="7" t="s">
        <v>148</v>
      </c>
      <c r="M4" s="7"/>
      <c r="N4" s="11" t="s">
        <v>144</v>
      </c>
      <c r="O4" s="11" t="s">
        <v>145</v>
      </c>
      <c r="P4" s="11" t="s">
        <v>146</v>
      </c>
    </row>
    <row r="5" spans="1:16" x14ac:dyDescent="0.2">
      <c r="A5" s="10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12"/>
      <c r="O5" s="12"/>
      <c r="P5" s="12"/>
    </row>
    <row r="6" spans="1:16" x14ac:dyDescent="0.2">
      <c r="A6" s="1" t="s">
        <v>3</v>
      </c>
      <c r="B6" s="3">
        <v>188946</v>
      </c>
      <c r="C6" s="4">
        <v>11366</v>
      </c>
      <c r="D6" s="3">
        <v>144078</v>
      </c>
      <c r="E6" s="4">
        <v>36912.1</v>
      </c>
      <c r="F6" s="3">
        <v>133266</v>
      </c>
      <c r="G6" s="4">
        <v>38965.199999999997</v>
      </c>
      <c r="H6" s="3">
        <v>191888</v>
      </c>
      <c r="I6" s="4">
        <v>11740.4</v>
      </c>
      <c r="J6" s="3">
        <v>145255</v>
      </c>
      <c r="K6" s="4">
        <v>39326.1</v>
      </c>
      <c r="L6" s="3">
        <v>136253</v>
      </c>
      <c r="M6" s="4">
        <v>40707.9</v>
      </c>
      <c r="N6" s="13">
        <f>C6*100/I6-100</f>
        <v>-3.1889884501379839</v>
      </c>
      <c r="O6" s="13">
        <f>E6*100/K6-100</f>
        <v>-6.138416980071753</v>
      </c>
      <c r="P6" s="13">
        <f>G6*100/M6-100</f>
        <v>-4.2809872285232302</v>
      </c>
    </row>
    <row r="7" spans="1:16" x14ac:dyDescent="0.2">
      <c r="A7" s="1" t="s">
        <v>4</v>
      </c>
      <c r="B7" s="3">
        <v>1</v>
      </c>
      <c r="C7" s="5">
        <v>0.06</v>
      </c>
      <c r="D7" s="3">
        <v>0</v>
      </c>
      <c r="E7" s="5">
        <v>0</v>
      </c>
      <c r="F7" s="3">
        <v>0</v>
      </c>
      <c r="G7" s="5">
        <v>0</v>
      </c>
      <c r="H7" s="3">
        <v>0</v>
      </c>
      <c r="I7" s="5">
        <v>0</v>
      </c>
      <c r="J7" s="3">
        <v>0</v>
      </c>
      <c r="K7" s="5">
        <v>0</v>
      </c>
      <c r="L7" s="3">
        <v>0</v>
      </c>
      <c r="M7" s="5">
        <v>0</v>
      </c>
      <c r="N7" s="13"/>
      <c r="O7" s="13"/>
      <c r="P7" s="13"/>
    </row>
    <row r="8" spans="1:16" hidden="1" x14ac:dyDescent="0.2">
      <c r="A8" s="1" t="s">
        <v>5</v>
      </c>
      <c r="B8" s="3">
        <v>0</v>
      </c>
      <c r="C8" s="5">
        <v>0</v>
      </c>
      <c r="D8" s="3">
        <v>0</v>
      </c>
      <c r="E8" s="5">
        <v>0</v>
      </c>
      <c r="F8" s="3">
        <v>0</v>
      </c>
      <c r="G8" s="5">
        <v>0</v>
      </c>
      <c r="H8" s="3">
        <v>0</v>
      </c>
      <c r="I8" s="5">
        <v>0</v>
      </c>
      <c r="J8" s="3">
        <v>0</v>
      </c>
      <c r="K8" s="5">
        <v>0</v>
      </c>
      <c r="L8" s="3">
        <v>0</v>
      </c>
      <c r="M8" s="5">
        <v>0</v>
      </c>
      <c r="N8" t="e">
        <f t="shared" ref="N7:N70" si="0">C8*100/I8-100</f>
        <v>#DIV/0!</v>
      </c>
      <c r="O8" t="e">
        <f t="shared" ref="O7:O70" si="1">E8*100/K8-100</f>
        <v>#DIV/0!</v>
      </c>
      <c r="P8" t="e">
        <f t="shared" ref="P7:P70" si="2">G8*100/M8-100</f>
        <v>#DIV/0!</v>
      </c>
    </row>
    <row r="9" spans="1:16" hidden="1" x14ac:dyDescent="0.2">
      <c r="A9" s="1" t="s">
        <v>6</v>
      </c>
      <c r="B9" s="3">
        <v>0</v>
      </c>
      <c r="C9" s="5">
        <v>0</v>
      </c>
      <c r="D9" s="3">
        <v>0</v>
      </c>
      <c r="E9" s="5">
        <v>0</v>
      </c>
      <c r="F9" s="3">
        <v>0</v>
      </c>
      <c r="G9" s="5">
        <v>0</v>
      </c>
      <c r="H9" s="3">
        <v>0</v>
      </c>
      <c r="I9" s="5">
        <v>0</v>
      </c>
      <c r="J9" s="3">
        <v>0</v>
      </c>
      <c r="K9" s="5">
        <v>0</v>
      </c>
      <c r="L9" s="3">
        <v>0</v>
      </c>
      <c r="M9" s="5">
        <v>0</v>
      </c>
      <c r="N9" t="e">
        <f t="shared" si="0"/>
        <v>#DIV/0!</v>
      </c>
      <c r="O9" t="e">
        <f t="shared" si="1"/>
        <v>#DIV/0!</v>
      </c>
      <c r="P9" t="e">
        <f t="shared" si="2"/>
        <v>#DIV/0!</v>
      </c>
    </row>
    <row r="10" spans="1:16" hidden="1" x14ac:dyDescent="0.2">
      <c r="A10" s="1" t="s">
        <v>7</v>
      </c>
      <c r="B10" s="3">
        <v>0</v>
      </c>
      <c r="C10" s="5">
        <v>0</v>
      </c>
      <c r="D10" s="3">
        <v>0</v>
      </c>
      <c r="E10" s="5">
        <v>0</v>
      </c>
      <c r="F10" s="3">
        <v>0</v>
      </c>
      <c r="G10" s="5">
        <v>0</v>
      </c>
      <c r="H10" s="3">
        <v>0</v>
      </c>
      <c r="I10" s="5">
        <v>0</v>
      </c>
      <c r="J10" s="3">
        <v>0</v>
      </c>
      <c r="K10" s="5">
        <v>0</v>
      </c>
      <c r="L10" s="3">
        <v>0</v>
      </c>
      <c r="M10" s="5">
        <v>0</v>
      </c>
      <c r="N10" t="e">
        <f t="shared" si="0"/>
        <v>#DIV/0!</v>
      </c>
      <c r="O10" t="e">
        <f t="shared" si="1"/>
        <v>#DIV/0!</v>
      </c>
      <c r="P10" t="e">
        <f t="shared" si="2"/>
        <v>#DIV/0!</v>
      </c>
    </row>
    <row r="11" spans="1:16" hidden="1" x14ac:dyDescent="0.2">
      <c r="A11" s="1" t="s">
        <v>8</v>
      </c>
      <c r="B11" s="3">
        <v>0</v>
      </c>
      <c r="C11" s="5">
        <v>0</v>
      </c>
      <c r="D11" s="3">
        <v>0</v>
      </c>
      <c r="E11" s="5">
        <v>0</v>
      </c>
      <c r="F11" s="3">
        <v>0</v>
      </c>
      <c r="G11" s="5">
        <v>0</v>
      </c>
      <c r="H11" s="3">
        <v>0</v>
      </c>
      <c r="I11" s="5">
        <v>0</v>
      </c>
      <c r="J11" s="3">
        <v>0</v>
      </c>
      <c r="K11" s="5">
        <v>0</v>
      </c>
      <c r="L11" s="3">
        <v>0</v>
      </c>
      <c r="M11" s="5">
        <v>0</v>
      </c>
      <c r="N11" t="e">
        <f t="shared" si="0"/>
        <v>#DIV/0!</v>
      </c>
      <c r="O11" t="e">
        <f t="shared" si="1"/>
        <v>#DIV/0!</v>
      </c>
      <c r="P11" t="e">
        <f t="shared" si="2"/>
        <v>#DIV/0!</v>
      </c>
    </row>
    <row r="12" spans="1:16" x14ac:dyDescent="0.2">
      <c r="A12" s="1" t="s">
        <v>9</v>
      </c>
      <c r="B12" s="3">
        <v>5881</v>
      </c>
      <c r="C12" s="4">
        <v>353.8</v>
      </c>
      <c r="D12" s="3">
        <v>4519</v>
      </c>
      <c r="E12" s="4">
        <v>1157.7</v>
      </c>
      <c r="F12" s="3">
        <v>4363</v>
      </c>
      <c r="G12" s="4">
        <v>1275.7</v>
      </c>
      <c r="H12" s="3">
        <v>6078</v>
      </c>
      <c r="I12" s="4">
        <v>371.9</v>
      </c>
      <c r="J12" s="3">
        <v>4555</v>
      </c>
      <c r="K12" s="4">
        <v>1233.2</v>
      </c>
      <c r="L12" s="3">
        <v>4404</v>
      </c>
      <c r="M12" s="4">
        <v>1315.8</v>
      </c>
      <c r="N12" s="13">
        <f t="shared" si="0"/>
        <v>-4.8668997042215523</v>
      </c>
      <c r="O12" s="13">
        <f t="shared" si="1"/>
        <v>-6.1222834901070371</v>
      </c>
      <c r="P12" s="13">
        <f t="shared" si="2"/>
        <v>-3.0475756193950474</v>
      </c>
    </row>
    <row r="13" spans="1:16" x14ac:dyDescent="0.2">
      <c r="A13" s="1" t="s">
        <v>10</v>
      </c>
      <c r="B13" s="3">
        <v>169</v>
      </c>
      <c r="C13" s="5">
        <v>10.17</v>
      </c>
      <c r="D13" s="3">
        <v>90</v>
      </c>
      <c r="E13" s="5">
        <v>23.06</v>
      </c>
      <c r="F13" s="3">
        <v>87</v>
      </c>
      <c r="G13" s="5">
        <v>25.44</v>
      </c>
      <c r="H13" s="3">
        <v>393</v>
      </c>
      <c r="I13" s="5">
        <v>24.05</v>
      </c>
      <c r="J13" s="3">
        <v>200</v>
      </c>
      <c r="K13" s="5">
        <v>54.15</v>
      </c>
      <c r="L13" s="3">
        <v>187</v>
      </c>
      <c r="M13" s="5">
        <v>55.87</v>
      </c>
      <c r="N13" s="13">
        <f t="shared" si="0"/>
        <v>-57.713097713097717</v>
      </c>
      <c r="O13" s="13">
        <f t="shared" si="1"/>
        <v>-57.414589104339797</v>
      </c>
      <c r="P13" s="13">
        <f t="shared" si="2"/>
        <v>-54.465724002147844</v>
      </c>
    </row>
    <row r="14" spans="1:16" x14ac:dyDescent="0.2">
      <c r="A14" s="1" t="s">
        <v>11</v>
      </c>
      <c r="B14" s="3">
        <v>18</v>
      </c>
      <c r="C14" s="5">
        <v>1.08</v>
      </c>
      <c r="D14" s="3">
        <v>9</v>
      </c>
      <c r="E14" s="5">
        <v>2.31</v>
      </c>
      <c r="F14" s="3">
        <v>9</v>
      </c>
      <c r="G14" s="5">
        <v>2.63</v>
      </c>
      <c r="H14" s="3">
        <v>18</v>
      </c>
      <c r="I14" s="5">
        <v>1.1000000000000001</v>
      </c>
      <c r="J14" s="3">
        <v>12</v>
      </c>
      <c r="K14" s="5">
        <v>3.25</v>
      </c>
      <c r="L14" s="3">
        <v>12</v>
      </c>
      <c r="M14" s="5">
        <v>3.59</v>
      </c>
      <c r="N14" s="13">
        <f t="shared" si="0"/>
        <v>-1.8181818181818272</v>
      </c>
      <c r="O14" s="13">
        <f t="shared" si="1"/>
        <v>-28.92307692307692</v>
      </c>
      <c r="P14" s="13">
        <f t="shared" si="2"/>
        <v>-26.740947075208908</v>
      </c>
    </row>
    <row r="15" spans="1:16" x14ac:dyDescent="0.2">
      <c r="A15" s="1" t="s">
        <v>12</v>
      </c>
      <c r="B15" s="3">
        <v>10</v>
      </c>
      <c r="C15" s="5">
        <v>0.6</v>
      </c>
      <c r="D15" s="3">
        <v>7</v>
      </c>
      <c r="E15" s="5">
        <v>1.79</v>
      </c>
      <c r="F15" s="3">
        <v>7</v>
      </c>
      <c r="G15" s="5">
        <v>2.0499999999999998</v>
      </c>
      <c r="H15" s="3">
        <v>15</v>
      </c>
      <c r="I15" s="5">
        <v>0.92</v>
      </c>
      <c r="J15" s="3">
        <v>11</v>
      </c>
      <c r="K15" s="5">
        <v>2.98</v>
      </c>
      <c r="L15" s="3">
        <v>11</v>
      </c>
      <c r="M15" s="5">
        <v>3.29</v>
      </c>
      <c r="N15" s="13">
        <f t="shared" si="0"/>
        <v>-34.782608695652172</v>
      </c>
      <c r="O15" s="13">
        <f t="shared" si="1"/>
        <v>-39.932885906040269</v>
      </c>
      <c r="P15" s="13">
        <f t="shared" si="2"/>
        <v>-37.689969604863229</v>
      </c>
    </row>
    <row r="16" spans="1:16" x14ac:dyDescent="0.2">
      <c r="A16" s="1" t="s">
        <v>13</v>
      </c>
      <c r="B16" s="3">
        <v>135</v>
      </c>
      <c r="C16" s="5">
        <v>8.1199999999999992</v>
      </c>
      <c r="D16" s="3">
        <v>72</v>
      </c>
      <c r="E16" s="5">
        <v>18.45</v>
      </c>
      <c r="F16" s="3">
        <v>70</v>
      </c>
      <c r="G16" s="5">
        <v>20.47</v>
      </c>
      <c r="H16" s="3">
        <v>356</v>
      </c>
      <c r="I16" s="5">
        <v>21.78</v>
      </c>
      <c r="J16" s="3">
        <v>176</v>
      </c>
      <c r="K16" s="5">
        <v>47.65</v>
      </c>
      <c r="L16" s="3">
        <v>163</v>
      </c>
      <c r="M16" s="5">
        <v>48.7</v>
      </c>
      <c r="N16" s="13">
        <f t="shared" si="0"/>
        <v>-62.718089990817269</v>
      </c>
      <c r="O16" s="13">
        <f t="shared" si="1"/>
        <v>-61.280167890870935</v>
      </c>
      <c r="P16" s="13">
        <f t="shared" si="2"/>
        <v>-57.967145790554419</v>
      </c>
    </row>
    <row r="17" spans="1:16" x14ac:dyDescent="0.2">
      <c r="A17" s="1" t="s">
        <v>14</v>
      </c>
      <c r="B17" s="3">
        <v>6</v>
      </c>
      <c r="C17" s="5">
        <v>0.36</v>
      </c>
      <c r="D17" s="3">
        <v>2</v>
      </c>
      <c r="E17" s="5">
        <v>0.51</v>
      </c>
      <c r="F17" s="3">
        <v>1</v>
      </c>
      <c r="G17" s="5">
        <v>0.28999999999999998</v>
      </c>
      <c r="H17" s="3">
        <v>4</v>
      </c>
      <c r="I17" s="5">
        <v>0.24</v>
      </c>
      <c r="J17" s="3">
        <v>1</v>
      </c>
      <c r="K17" s="5">
        <v>0.27</v>
      </c>
      <c r="L17" s="3">
        <v>1</v>
      </c>
      <c r="M17" s="5">
        <v>0.3</v>
      </c>
      <c r="N17" s="13">
        <f t="shared" si="0"/>
        <v>50</v>
      </c>
      <c r="O17" s="13">
        <f t="shared" si="1"/>
        <v>88.888888888888886</v>
      </c>
      <c r="P17" s="13">
        <f t="shared" si="2"/>
        <v>-3.3333333333333428</v>
      </c>
    </row>
    <row r="18" spans="1:16" x14ac:dyDescent="0.2">
      <c r="A18" s="1" t="s">
        <v>15</v>
      </c>
      <c r="B18" s="3">
        <v>3</v>
      </c>
      <c r="C18" s="5">
        <v>0.18</v>
      </c>
      <c r="D18" s="3">
        <v>2</v>
      </c>
      <c r="E18" s="5">
        <v>0.51</v>
      </c>
      <c r="F18" s="3">
        <v>2</v>
      </c>
      <c r="G18" s="5">
        <v>0.57999999999999996</v>
      </c>
      <c r="H18" s="3">
        <v>17</v>
      </c>
      <c r="I18" s="5">
        <v>1.04</v>
      </c>
      <c r="J18" s="3">
        <v>13</v>
      </c>
      <c r="K18" s="5">
        <v>3.52</v>
      </c>
      <c r="L18" s="3">
        <v>13</v>
      </c>
      <c r="M18" s="5">
        <v>3.88</v>
      </c>
      <c r="N18" s="13">
        <f t="shared" si="0"/>
        <v>-82.692307692307693</v>
      </c>
      <c r="O18" s="13">
        <f t="shared" si="1"/>
        <v>-85.51136363636364</v>
      </c>
      <c r="P18" s="13">
        <f t="shared" si="2"/>
        <v>-85.051546391752581</v>
      </c>
    </row>
    <row r="19" spans="1:16" x14ac:dyDescent="0.2">
      <c r="A19" s="1" t="s">
        <v>16</v>
      </c>
      <c r="B19" s="3">
        <v>3</v>
      </c>
      <c r="C19" s="5">
        <v>0.18</v>
      </c>
      <c r="D19" s="3">
        <v>2</v>
      </c>
      <c r="E19" s="5">
        <v>0.51</v>
      </c>
      <c r="F19" s="3">
        <v>2</v>
      </c>
      <c r="G19" s="5">
        <v>0.57999999999999996</v>
      </c>
      <c r="H19" s="3">
        <v>17</v>
      </c>
      <c r="I19" s="5">
        <v>1.04</v>
      </c>
      <c r="J19" s="3">
        <v>13</v>
      </c>
      <c r="K19" s="5">
        <v>3.52</v>
      </c>
      <c r="L19" s="3">
        <v>13</v>
      </c>
      <c r="M19" s="5">
        <v>3.88</v>
      </c>
      <c r="N19" s="13">
        <f t="shared" si="0"/>
        <v>-82.692307692307693</v>
      </c>
      <c r="O19" s="13">
        <f t="shared" si="1"/>
        <v>-85.51136363636364</v>
      </c>
      <c r="P19" s="13">
        <f t="shared" si="2"/>
        <v>-85.051546391752581</v>
      </c>
    </row>
    <row r="20" spans="1:16" x14ac:dyDescent="0.2">
      <c r="A20" s="1" t="s">
        <v>17</v>
      </c>
      <c r="B20" s="3">
        <v>1</v>
      </c>
      <c r="C20" s="5">
        <v>0.06</v>
      </c>
      <c r="D20" s="3">
        <v>1</v>
      </c>
      <c r="E20" s="5">
        <v>0.26</v>
      </c>
      <c r="F20" s="3">
        <v>1</v>
      </c>
      <c r="G20" s="5">
        <v>0.28999999999999998</v>
      </c>
      <c r="H20" s="3">
        <v>9</v>
      </c>
      <c r="I20" s="5">
        <v>0.55000000000000004</v>
      </c>
      <c r="J20" s="3">
        <v>8</v>
      </c>
      <c r="K20" s="5">
        <v>2.17</v>
      </c>
      <c r="L20" s="3">
        <v>8</v>
      </c>
      <c r="M20" s="5">
        <v>2.39</v>
      </c>
      <c r="N20" s="13">
        <f t="shared" si="0"/>
        <v>-89.090909090909093</v>
      </c>
      <c r="O20" s="13">
        <f t="shared" si="1"/>
        <v>-88.018433179723502</v>
      </c>
      <c r="P20" s="13">
        <f t="shared" si="2"/>
        <v>-87.86610878661088</v>
      </c>
    </row>
    <row r="21" spans="1:16" x14ac:dyDescent="0.2">
      <c r="A21" s="1" t="s">
        <v>18</v>
      </c>
      <c r="B21" s="3">
        <v>2</v>
      </c>
      <c r="C21" s="5">
        <v>0.12</v>
      </c>
      <c r="D21" s="3">
        <v>1</v>
      </c>
      <c r="E21" s="5">
        <v>0.26</v>
      </c>
      <c r="F21" s="3">
        <v>1</v>
      </c>
      <c r="G21" s="5">
        <v>0.28999999999999998</v>
      </c>
      <c r="H21" s="3">
        <v>8</v>
      </c>
      <c r="I21" s="5">
        <v>0.49</v>
      </c>
      <c r="J21" s="3">
        <v>5</v>
      </c>
      <c r="K21" s="5">
        <v>1.35</v>
      </c>
      <c r="L21" s="3">
        <v>5</v>
      </c>
      <c r="M21" s="5">
        <v>1.49</v>
      </c>
      <c r="N21" s="13">
        <f t="shared" si="0"/>
        <v>-75.510204081632651</v>
      </c>
      <c r="O21" s="13">
        <f t="shared" si="1"/>
        <v>-80.740740740740733</v>
      </c>
      <c r="P21" s="13">
        <f t="shared" si="2"/>
        <v>-80.536912751677846</v>
      </c>
    </row>
    <row r="22" spans="1:16" hidden="1" x14ac:dyDescent="0.2">
      <c r="A22" s="1" t="s">
        <v>19</v>
      </c>
      <c r="B22" s="3">
        <v>0</v>
      </c>
      <c r="C22" s="5">
        <v>0</v>
      </c>
      <c r="D22" s="3">
        <v>0</v>
      </c>
      <c r="E22" s="5">
        <v>0</v>
      </c>
      <c r="F22" s="3">
        <v>0</v>
      </c>
      <c r="G22" s="5">
        <v>0</v>
      </c>
      <c r="H22" s="3">
        <v>0</v>
      </c>
      <c r="I22" s="5">
        <v>0</v>
      </c>
      <c r="J22" s="3">
        <v>0</v>
      </c>
      <c r="K22" s="5">
        <v>0</v>
      </c>
      <c r="L22" s="3">
        <v>0</v>
      </c>
      <c r="M22" s="5">
        <v>0</v>
      </c>
      <c r="N22" t="e">
        <f t="shared" si="0"/>
        <v>#DIV/0!</v>
      </c>
      <c r="O22" t="e">
        <f t="shared" si="1"/>
        <v>#DIV/0!</v>
      </c>
      <c r="P22" t="e">
        <f t="shared" si="2"/>
        <v>#DIV/0!</v>
      </c>
    </row>
    <row r="23" spans="1:16" hidden="1" x14ac:dyDescent="0.2">
      <c r="A23" s="1" t="s">
        <v>20</v>
      </c>
      <c r="B23" s="3">
        <v>0</v>
      </c>
      <c r="C23" s="5">
        <v>0</v>
      </c>
      <c r="D23" s="3">
        <v>0</v>
      </c>
      <c r="E23" s="5">
        <v>0</v>
      </c>
      <c r="F23" s="3">
        <v>0</v>
      </c>
      <c r="G23" s="5">
        <v>0</v>
      </c>
      <c r="H23" s="3">
        <v>0</v>
      </c>
      <c r="I23" s="5">
        <v>0</v>
      </c>
      <c r="J23" s="3">
        <v>0</v>
      </c>
      <c r="K23" s="5">
        <v>0</v>
      </c>
      <c r="L23" s="3">
        <v>0</v>
      </c>
      <c r="M23" s="5">
        <v>0</v>
      </c>
      <c r="N23" t="e">
        <f t="shared" si="0"/>
        <v>#DIV/0!</v>
      </c>
      <c r="O23" t="e">
        <f t="shared" si="1"/>
        <v>#DIV/0!</v>
      </c>
      <c r="P23" t="e">
        <f t="shared" si="2"/>
        <v>#DIV/0!</v>
      </c>
    </row>
    <row r="24" spans="1:16" hidden="1" x14ac:dyDescent="0.2">
      <c r="A24" s="1" t="s">
        <v>21</v>
      </c>
      <c r="B24" s="3">
        <v>0</v>
      </c>
      <c r="C24" s="5">
        <v>0</v>
      </c>
      <c r="D24" s="3">
        <v>0</v>
      </c>
      <c r="E24" s="5">
        <v>0</v>
      </c>
      <c r="F24" s="3">
        <v>0</v>
      </c>
      <c r="G24" s="5">
        <v>0</v>
      </c>
      <c r="H24" s="3">
        <v>0</v>
      </c>
      <c r="I24" s="5">
        <v>0</v>
      </c>
      <c r="J24" s="3">
        <v>0</v>
      </c>
      <c r="K24" s="5">
        <v>0</v>
      </c>
      <c r="L24" s="3">
        <v>0</v>
      </c>
      <c r="M24" s="5">
        <v>0</v>
      </c>
      <c r="N24" t="e">
        <f t="shared" si="0"/>
        <v>#DIV/0!</v>
      </c>
      <c r="O24" t="e">
        <f t="shared" si="1"/>
        <v>#DIV/0!</v>
      </c>
      <c r="P24" t="e">
        <f t="shared" si="2"/>
        <v>#DIV/0!</v>
      </c>
    </row>
    <row r="25" spans="1:16" x14ac:dyDescent="0.2">
      <c r="A25" s="1" t="s">
        <v>22</v>
      </c>
      <c r="B25" s="3">
        <v>5709</v>
      </c>
      <c r="C25" s="4">
        <v>343.4</v>
      </c>
      <c r="D25" s="3">
        <v>4427</v>
      </c>
      <c r="E25" s="4">
        <v>1134.2</v>
      </c>
      <c r="F25" s="3">
        <v>4274</v>
      </c>
      <c r="G25" s="4">
        <v>1249.7</v>
      </c>
      <c r="H25" s="3">
        <v>5668</v>
      </c>
      <c r="I25" s="4">
        <v>346.8</v>
      </c>
      <c r="J25" s="3">
        <v>4342</v>
      </c>
      <c r="K25" s="4">
        <v>1175.5</v>
      </c>
      <c r="L25" s="3">
        <v>4204</v>
      </c>
      <c r="M25" s="4">
        <v>1256</v>
      </c>
      <c r="N25" s="13">
        <f t="shared" si="0"/>
        <v>-0.98039215686274872</v>
      </c>
      <c r="O25" s="13">
        <f t="shared" si="1"/>
        <v>-3.5133985538068941</v>
      </c>
      <c r="P25" s="13">
        <f t="shared" si="2"/>
        <v>-0.50159235668789393</v>
      </c>
    </row>
    <row r="26" spans="1:16" x14ac:dyDescent="0.2">
      <c r="A26" s="1" t="s">
        <v>23</v>
      </c>
      <c r="B26" s="3">
        <v>2720</v>
      </c>
      <c r="C26" s="4">
        <v>163.6</v>
      </c>
      <c r="D26" s="3">
        <v>2424</v>
      </c>
      <c r="E26" s="4">
        <v>621</v>
      </c>
      <c r="F26" s="3">
        <v>2375</v>
      </c>
      <c r="G26" s="4">
        <v>694.4</v>
      </c>
      <c r="H26" s="3">
        <v>2953</v>
      </c>
      <c r="I26" s="4">
        <v>180.7</v>
      </c>
      <c r="J26" s="3">
        <v>2678</v>
      </c>
      <c r="K26" s="4">
        <v>725</v>
      </c>
      <c r="L26" s="3">
        <v>2628</v>
      </c>
      <c r="M26" s="4">
        <v>785.2</v>
      </c>
      <c r="N26" s="13">
        <f t="shared" si="0"/>
        <v>-9.463198671831762</v>
      </c>
      <c r="O26" s="13">
        <f t="shared" si="1"/>
        <v>-14.34482758620689</v>
      </c>
      <c r="P26" s="13">
        <f t="shared" si="2"/>
        <v>-11.563932755985746</v>
      </c>
    </row>
    <row r="27" spans="1:16" x14ac:dyDescent="0.2">
      <c r="A27" s="1" t="s">
        <v>24</v>
      </c>
      <c r="B27" s="3">
        <v>730</v>
      </c>
      <c r="C27" s="5">
        <v>43.91</v>
      </c>
      <c r="D27" s="3">
        <v>595</v>
      </c>
      <c r="E27" s="4">
        <v>152.4</v>
      </c>
      <c r="F27" s="3">
        <v>576</v>
      </c>
      <c r="G27" s="4">
        <v>168.4</v>
      </c>
      <c r="H27" s="3">
        <v>596</v>
      </c>
      <c r="I27" s="5">
        <v>36.47</v>
      </c>
      <c r="J27" s="3">
        <v>520</v>
      </c>
      <c r="K27" s="4">
        <v>140.80000000000001</v>
      </c>
      <c r="L27" s="3">
        <v>511</v>
      </c>
      <c r="M27" s="4">
        <v>152.69999999999999</v>
      </c>
      <c r="N27" s="13">
        <f t="shared" si="0"/>
        <v>20.400329037565129</v>
      </c>
      <c r="O27" s="13">
        <f t="shared" si="1"/>
        <v>8.2386363636363598</v>
      </c>
      <c r="P27" s="13">
        <f t="shared" si="2"/>
        <v>10.281597904387695</v>
      </c>
    </row>
    <row r="28" spans="1:16" x14ac:dyDescent="0.2">
      <c r="A28" s="1" t="s">
        <v>25</v>
      </c>
      <c r="B28" s="3">
        <v>88</v>
      </c>
      <c r="C28" s="5">
        <v>5.29</v>
      </c>
      <c r="D28" s="3">
        <v>69</v>
      </c>
      <c r="E28" s="5">
        <v>17.68</v>
      </c>
      <c r="F28" s="3">
        <v>67</v>
      </c>
      <c r="G28" s="5">
        <v>19.59</v>
      </c>
      <c r="H28" s="3">
        <v>64</v>
      </c>
      <c r="I28" s="5">
        <v>3.92</v>
      </c>
      <c r="J28" s="3">
        <v>55</v>
      </c>
      <c r="K28" s="5">
        <v>14.89</v>
      </c>
      <c r="L28" s="3">
        <v>53</v>
      </c>
      <c r="M28" s="5">
        <v>15.83</v>
      </c>
      <c r="N28" s="13">
        <f t="shared" si="0"/>
        <v>34.948979591836746</v>
      </c>
      <c r="O28" s="13">
        <f t="shared" si="1"/>
        <v>18.737407656145052</v>
      </c>
      <c r="P28" s="13">
        <f t="shared" si="2"/>
        <v>23.752368919772579</v>
      </c>
    </row>
    <row r="29" spans="1:16" hidden="1" x14ac:dyDescent="0.2">
      <c r="A29" s="1" t="s">
        <v>26</v>
      </c>
      <c r="B29" s="3">
        <v>0</v>
      </c>
      <c r="C29" s="5">
        <v>0</v>
      </c>
      <c r="D29" s="3">
        <v>0</v>
      </c>
      <c r="E29" s="5">
        <v>0</v>
      </c>
      <c r="F29" s="3">
        <v>0</v>
      </c>
      <c r="G29" s="5">
        <v>0</v>
      </c>
      <c r="H29" s="3">
        <v>0</v>
      </c>
      <c r="I29" s="5">
        <v>0</v>
      </c>
      <c r="J29" s="3">
        <v>0</v>
      </c>
      <c r="K29" s="5">
        <v>0</v>
      </c>
      <c r="L29" s="3">
        <v>0</v>
      </c>
      <c r="M29" s="5">
        <v>0</v>
      </c>
      <c r="N29" t="e">
        <f t="shared" si="0"/>
        <v>#DIV/0!</v>
      </c>
      <c r="O29" t="e">
        <f t="shared" si="1"/>
        <v>#DIV/0!</v>
      </c>
      <c r="P29" t="e">
        <f t="shared" si="2"/>
        <v>#DIV/0!</v>
      </c>
    </row>
    <row r="30" spans="1:16" x14ac:dyDescent="0.2">
      <c r="A30" s="1" t="s">
        <v>27</v>
      </c>
      <c r="B30" s="3">
        <v>12</v>
      </c>
      <c r="C30" s="5">
        <v>0.72</v>
      </c>
      <c r="D30" s="3">
        <v>9</v>
      </c>
      <c r="E30" s="5">
        <v>2.31</v>
      </c>
      <c r="F30" s="3">
        <v>9</v>
      </c>
      <c r="G30" s="5">
        <v>2.63</v>
      </c>
      <c r="H30" s="3">
        <v>23</v>
      </c>
      <c r="I30" s="5">
        <v>1.41</v>
      </c>
      <c r="J30" s="3">
        <v>16</v>
      </c>
      <c r="K30" s="5">
        <v>4.33</v>
      </c>
      <c r="L30" s="3">
        <v>16</v>
      </c>
      <c r="M30" s="5">
        <v>4.78</v>
      </c>
      <c r="N30" s="13">
        <f t="shared" si="0"/>
        <v>-48.936170212765951</v>
      </c>
      <c r="O30" s="13">
        <f t="shared" si="1"/>
        <v>-46.651270207852193</v>
      </c>
      <c r="P30" s="13">
        <f t="shared" si="2"/>
        <v>-44.979079497907954</v>
      </c>
    </row>
    <row r="31" spans="1:16" x14ac:dyDescent="0.2">
      <c r="A31" s="1" t="s">
        <v>28</v>
      </c>
      <c r="B31" s="3">
        <v>3</v>
      </c>
      <c r="C31" s="5">
        <v>0.18</v>
      </c>
      <c r="D31" s="3">
        <v>2</v>
      </c>
      <c r="E31" s="5">
        <v>0.51</v>
      </c>
      <c r="F31" s="3">
        <v>2</v>
      </c>
      <c r="G31" s="5">
        <v>0.57999999999999996</v>
      </c>
      <c r="H31" s="3">
        <v>3</v>
      </c>
      <c r="I31" s="5">
        <v>0.18</v>
      </c>
      <c r="J31" s="3">
        <v>3</v>
      </c>
      <c r="K31" s="5">
        <v>0.81</v>
      </c>
      <c r="L31" s="3">
        <v>3</v>
      </c>
      <c r="M31" s="5">
        <v>0.9</v>
      </c>
      <c r="N31" s="13">
        <f t="shared" si="0"/>
        <v>0</v>
      </c>
      <c r="O31" s="13">
        <f t="shared" si="1"/>
        <v>-37.037037037037038</v>
      </c>
      <c r="P31" s="13">
        <f t="shared" si="2"/>
        <v>-35.555555555555571</v>
      </c>
    </row>
    <row r="32" spans="1:16" x14ac:dyDescent="0.2">
      <c r="A32" s="1" t="s">
        <v>29</v>
      </c>
      <c r="B32" s="3">
        <v>1952</v>
      </c>
      <c r="C32" s="4">
        <v>117.4</v>
      </c>
      <c r="D32" s="3">
        <v>1805</v>
      </c>
      <c r="E32" s="4">
        <v>462.4</v>
      </c>
      <c r="F32" s="3">
        <v>1782</v>
      </c>
      <c r="G32" s="4">
        <v>521</v>
      </c>
      <c r="H32" s="3">
        <v>2346</v>
      </c>
      <c r="I32" s="4">
        <v>143.5</v>
      </c>
      <c r="J32" s="3">
        <v>2152</v>
      </c>
      <c r="K32" s="4">
        <v>582.6</v>
      </c>
      <c r="L32" s="3">
        <v>2110</v>
      </c>
      <c r="M32" s="4">
        <v>630.4</v>
      </c>
      <c r="N32" s="13">
        <f t="shared" si="0"/>
        <v>-18.188153310104525</v>
      </c>
      <c r="O32" s="13">
        <f t="shared" si="1"/>
        <v>-20.631651218674904</v>
      </c>
      <c r="P32" s="13">
        <f t="shared" si="2"/>
        <v>-17.354060913705581</v>
      </c>
    </row>
    <row r="33" spans="1:16" x14ac:dyDescent="0.2">
      <c r="A33" s="1" t="s">
        <v>30</v>
      </c>
      <c r="B33" s="3">
        <v>1214</v>
      </c>
      <c r="C33" s="5">
        <v>73.03</v>
      </c>
      <c r="D33" s="3">
        <v>1136</v>
      </c>
      <c r="E33" s="4">
        <v>291</v>
      </c>
      <c r="F33" s="3">
        <v>1120</v>
      </c>
      <c r="G33" s="4">
        <v>327.5</v>
      </c>
      <c r="H33" s="3">
        <v>1773</v>
      </c>
      <c r="I33" s="4">
        <v>108.5</v>
      </c>
      <c r="J33" s="3">
        <v>1637</v>
      </c>
      <c r="K33" s="4">
        <v>443.2</v>
      </c>
      <c r="L33" s="3">
        <v>1623</v>
      </c>
      <c r="M33" s="4">
        <v>484.9</v>
      </c>
      <c r="N33" s="13">
        <f t="shared" si="0"/>
        <v>-32.691244239631331</v>
      </c>
      <c r="O33" s="13">
        <f t="shared" si="1"/>
        <v>-34.341155234657037</v>
      </c>
      <c r="P33" s="13">
        <f t="shared" si="2"/>
        <v>-32.460301093008866</v>
      </c>
    </row>
    <row r="34" spans="1:16" x14ac:dyDescent="0.2">
      <c r="A34" s="1" t="s">
        <v>31</v>
      </c>
      <c r="B34" s="3">
        <v>598</v>
      </c>
      <c r="C34" s="5">
        <v>35.97</v>
      </c>
      <c r="D34" s="3">
        <v>532</v>
      </c>
      <c r="E34" s="4">
        <v>136.30000000000001</v>
      </c>
      <c r="F34" s="3">
        <v>518</v>
      </c>
      <c r="G34" s="4">
        <v>151.5</v>
      </c>
      <c r="H34" s="3">
        <v>428</v>
      </c>
      <c r="I34" s="5">
        <v>26.19</v>
      </c>
      <c r="J34" s="3">
        <v>387</v>
      </c>
      <c r="K34" s="4">
        <v>104.8</v>
      </c>
      <c r="L34" s="3">
        <v>369</v>
      </c>
      <c r="M34" s="4">
        <v>110.2</v>
      </c>
      <c r="N34" s="13">
        <f t="shared" si="0"/>
        <v>37.34249713631155</v>
      </c>
      <c r="O34" s="13">
        <f t="shared" si="1"/>
        <v>30.057251908396978</v>
      </c>
      <c r="P34" s="13">
        <f t="shared" si="2"/>
        <v>37.477313974591652</v>
      </c>
    </row>
    <row r="35" spans="1:16" x14ac:dyDescent="0.2">
      <c r="A35" s="1" t="s">
        <v>32</v>
      </c>
      <c r="B35" s="3">
        <v>2989</v>
      </c>
      <c r="C35" s="4">
        <v>179.8</v>
      </c>
      <c r="D35" s="3">
        <v>2003</v>
      </c>
      <c r="E35" s="4">
        <v>513.20000000000005</v>
      </c>
      <c r="F35" s="3">
        <v>1899</v>
      </c>
      <c r="G35" s="4">
        <v>555.20000000000005</v>
      </c>
      <c r="H35" s="3">
        <v>2715</v>
      </c>
      <c r="I35" s="4">
        <v>166.1</v>
      </c>
      <c r="J35" s="3">
        <v>1664</v>
      </c>
      <c r="K35" s="4">
        <v>450.5</v>
      </c>
      <c r="L35" s="3">
        <v>1576</v>
      </c>
      <c r="M35" s="4">
        <v>470.9</v>
      </c>
      <c r="N35" s="13">
        <f t="shared" si="0"/>
        <v>8.248043347381099</v>
      </c>
      <c r="O35" s="13">
        <f t="shared" si="1"/>
        <v>13.917869034406237</v>
      </c>
      <c r="P35" s="13">
        <f t="shared" si="2"/>
        <v>17.901889997876424</v>
      </c>
    </row>
    <row r="36" spans="1:16" hidden="1" x14ac:dyDescent="0.2">
      <c r="A36" s="1" t="s">
        <v>33</v>
      </c>
      <c r="B36" s="3">
        <v>0</v>
      </c>
      <c r="C36" s="5">
        <v>0</v>
      </c>
      <c r="D36" s="3">
        <v>0</v>
      </c>
      <c r="E36" s="5">
        <v>0</v>
      </c>
      <c r="F36" s="3">
        <v>0</v>
      </c>
      <c r="G36" s="5">
        <v>0</v>
      </c>
      <c r="H36" s="3">
        <v>0</v>
      </c>
      <c r="I36" s="5">
        <v>0</v>
      </c>
      <c r="J36" s="3">
        <v>0</v>
      </c>
      <c r="K36" s="5">
        <v>0</v>
      </c>
      <c r="L36" s="3">
        <v>0</v>
      </c>
      <c r="M36" s="5">
        <v>0</v>
      </c>
      <c r="N36" t="e">
        <f t="shared" si="0"/>
        <v>#DIV/0!</v>
      </c>
      <c r="O36" t="e">
        <f t="shared" si="1"/>
        <v>#DIV/0!</v>
      </c>
      <c r="P36" t="e">
        <f t="shared" si="2"/>
        <v>#DIV/0!</v>
      </c>
    </row>
    <row r="37" spans="1:16" hidden="1" x14ac:dyDescent="0.2">
      <c r="A37" s="1" t="s">
        <v>34</v>
      </c>
      <c r="B37" s="3">
        <v>0</v>
      </c>
      <c r="C37" s="5">
        <v>0</v>
      </c>
      <c r="D37" s="3">
        <v>0</v>
      </c>
      <c r="E37" s="5">
        <v>0</v>
      </c>
      <c r="F37" s="3">
        <v>0</v>
      </c>
      <c r="G37" s="5">
        <v>0</v>
      </c>
      <c r="H37" s="3">
        <v>0</v>
      </c>
      <c r="I37" s="5">
        <v>0</v>
      </c>
      <c r="J37" s="3">
        <v>0</v>
      </c>
      <c r="K37" s="5">
        <v>0</v>
      </c>
      <c r="L37" s="3">
        <v>0</v>
      </c>
      <c r="M37" s="5">
        <v>0</v>
      </c>
      <c r="N37" t="e">
        <f t="shared" si="0"/>
        <v>#DIV/0!</v>
      </c>
      <c r="O37" t="e">
        <f t="shared" si="1"/>
        <v>#DIV/0!</v>
      </c>
      <c r="P37" t="e">
        <f t="shared" si="2"/>
        <v>#DIV/0!</v>
      </c>
    </row>
    <row r="38" spans="1:16" hidden="1" x14ac:dyDescent="0.2">
      <c r="A38" s="1" t="s">
        <v>35</v>
      </c>
      <c r="B38" s="3">
        <v>0</v>
      </c>
      <c r="C38" s="5">
        <v>0</v>
      </c>
      <c r="D38" s="3">
        <v>0</v>
      </c>
      <c r="E38" s="5">
        <v>0</v>
      </c>
      <c r="F38" s="3">
        <v>0</v>
      </c>
      <c r="G38" s="5">
        <v>0</v>
      </c>
      <c r="H38" s="3">
        <v>0</v>
      </c>
      <c r="I38" s="5">
        <v>0</v>
      </c>
      <c r="J38" s="3">
        <v>0</v>
      </c>
      <c r="K38" s="5">
        <v>0</v>
      </c>
      <c r="L38" s="3">
        <v>0</v>
      </c>
      <c r="M38" s="5">
        <v>0</v>
      </c>
      <c r="N38" t="e">
        <f t="shared" si="0"/>
        <v>#DIV/0!</v>
      </c>
      <c r="O38" t="e">
        <f t="shared" si="1"/>
        <v>#DIV/0!</v>
      </c>
      <c r="P38" t="e">
        <f t="shared" si="2"/>
        <v>#DIV/0!</v>
      </c>
    </row>
    <row r="39" spans="1:16" hidden="1" x14ac:dyDescent="0.2">
      <c r="A39" s="1" t="s">
        <v>36</v>
      </c>
      <c r="B39" s="3">
        <v>0</v>
      </c>
      <c r="C39" s="5">
        <v>0</v>
      </c>
      <c r="D39" s="3">
        <v>0</v>
      </c>
      <c r="E39" s="5">
        <v>0</v>
      </c>
      <c r="F39" s="3">
        <v>0</v>
      </c>
      <c r="G39" s="5">
        <v>0</v>
      </c>
      <c r="H39" s="3">
        <v>0</v>
      </c>
      <c r="I39" s="5">
        <v>0</v>
      </c>
      <c r="J39" s="3">
        <v>0</v>
      </c>
      <c r="K39" s="5">
        <v>0</v>
      </c>
      <c r="L39" s="3">
        <v>0</v>
      </c>
      <c r="M39" s="5">
        <v>0</v>
      </c>
      <c r="N39" t="e">
        <f t="shared" si="0"/>
        <v>#DIV/0!</v>
      </c>
      <c r="O39" t="e">
        <f t="shared" si="1"/>
        <v>#DIV/0!</v>
      </c>
      <c r="P39" t="e">
        <f t="shared" si="2"/>
        <v>#DIV/0!</v>
      </c>
    </row>
    <row r="40" spans="1:16" hidden="1" x14ac:dyDescent="0.2">
      <c r="A40" s="1" t="s">
        <v>37</v>
      </c>
      <c r="B40" s="3">
        <v>0</v>
      </c>
      <c r="C40" s="5">
        <v>0</v>
      </c>
      <c r="D40" s="3">
        <v>0</v>
      </c>
      <c r="E40" s="5">
        <v>0</v>
      </c>
      <c r="F40" s="3">
        <v>0</v>
      </c>
      <c r="G40" s="5">
        <v>0</v>
      </c>
      <c r="H40" s="3">
        <v>0</v>
      </c>
      <c r="I40" s="5">
        <v>0</v>
      </c>
      <c r="J40" s="3">
        <v>0</v>
      </c>
      <c r="K40" s="5">
        <v>0</v>
      </c>
      <c r="L40" s="3">
        <v>0</v>
      </c>
      <c r="M40" s="5">
        <v>0</v>
      </c>
      <c r="N40" t="e">
        <f t="shared" si="0"/>
        <v>#DIV/0!</v>
      </c>
      <c r="O40" t="e">
        <f t="shared" si="1"/>
        <v>#DIV/0!</v>
      </c>
      <c r="P40" t="e">
        <f t="shared" si="2"/>
        <v>#DIV/0!</v>
      </c>
    </row>
    <row r="41" spans="1:16" x14ac:dyDescent="0.2">
      <c r="A41" s="1" t="s">
        <v>38</v>
      </c>
      <c r="B41" s="3">
        <v>35</v>
      </c>
      <c r="C41" s="5">
        <v>2.11</v>
      </c>
      <c r="D41" s="3">
        <v>33</v>
      </c>
      <c r="E41" s="5">
        <v>8.4499999999999993</v>
      </c>
      <c r="F41" s="3">
        <v>32</v>
      </c>
      <c r="G41" s="5">
        <v>9.36</v>
      </c>
      <c r="H41" s="3">
        <v>43</v>
      </c>
      <c r="I41" s="5">
        <v>2.63</v>
      </c>
      <c r="J41" s="3">
        <v>35</v>
      </c>
      <c r="K41" s="5">
        <v>9.48</v>
      </c>
      <c r="L41" s="3">
        <v>34</v>
      </c>
      <c r="M41" s="5">
        <v>10.16</v>
      </c>
      <c r="N41" s="13">
        <f t="shared" si="0"/>
        <v>-19.771863117870723</v>
      </c>
      <c r="O41" s="13">
        <f t="shared" si="1"/>
        <v>-10.864978902953609</v>
      </c>
      <c r="P41" s="13">
        <f t="shared" si="2"/>
        <v>-7.8740157480314963</v>
      </c>
    </row>
    <row r="42" spans="1:16" hidden="1" x14ac:dyDescent="0.2">
      <c r="A42" s="1" t="s">
        <v>39</v>
      </c>
      <c r="B42" s="3">
        <v>0</v>
      </c>
      <c r="C42" s="5">
        <v>0</v>
      </c>
      <c r="D42" s="3">
        <v>0</v>
      </c>
      <c r="E42" s="5">
        <v>0</v>
      </c>
      <c r="F42" s="3">
        <v>0</v>
      </c>
      <c r="G42" s="5">
        <v>0</v>
      </c>
      <c r="H42" s="3">
        <v>2</v>
      </c>
      <c r="I42" s="5">
        <v>0.12</v>
      </c>
      <c r="J42" s="3">
        <v>1</v>
      </c>
      <c r="K42" s="5">
        <v>0.27</v>
      </c>
      <c r="L42" s="3">
        <v>1</v>
      </c>
      <c r="M42" s="5">
        <v>0.3</v>
      </c>
      <c r="N42">
        <f t="shared" si="0"/>
        <v>-100</v>
      </c>
      <c r="O42">
        <f t="shared" si="1"/>
        <v>-100</v>
      </c>
      <c r="P42">
        <f t="shared" si="2"/>
        <v>-100</v>
      </c>
    </row>
    <row r="43" spans="1:16" x14ac:dyDescent="0.2">
      <c r="A43" s="1" t="s">
        <v>40</v>
      </c>
      <c r="B43" s="3">
        <v>480</v>
      </c>
      <c r="C43" s="5">
        <v>28.87</v>
      </c>
      <c r="D43" s="3">
        <v>24</v>
      </c>
      <c r="E43" s="5">
        <v>6.15</v>
      </c>
      <c r="F43" s="3">
        <v>22</v>
      </c>
      <c r="G43" s="5">
        <v>6.43</v>
      </c>
      <c r="H43" s="3">
        <v>335</v>
      </c>
      <c r="I43" s="5">
        <v>20.5</v>
      </c>
      <c r="J43" s="3">
        <v>14</v>
      </c>
      <c r="K43" s="5">
        <v>3.79</v>
      </c>
      <c r="L43" s="3">
        <v>12</v>
      </c>
      <c r="M43" s="5">
        <v>3.59</v>
      </c>
      <c r="N43" s="13">
        <f t="shared" si="0"/>
        <v>40.82926829268294</v>
      </c>
      <c r="O43" s="13">
        <f t="shared" si="1"/>
        <v>62.269129287598929</v>
      </c>
      <c r="P43" s="13">
        <f t="shared" si="2"/>
        <v>79.10863509749305</v>
      </c>
    </row>
    <row r="44" spans="1:16" x14ac:dyDescent="0.2">
      <c r="A44" s="1" t="s">
        <v>41</v>
      </c>
      <c r="B44" s="3">
        <v>60</v>
      </c>
      <c r="C44" s="5">
        <v>3.61</v>
      </c>
      <c r="D44" s="3">
        <v>23</v>
      </c>
      <c r="E44" s="5">
        <v>5.89</v>
      </c>
      <c r="F44" s="3">
        <v>21</v>
      </c>
      <c r="G44" s="5">
        <v>6.14</v>
      </c>
      <c r="H44" s="3">
        <v>41</v>
      </c>
      <c r="I44" s="5">
        <v>2.5099999999999998</v>
      </c>
      <c r="J44" s="3">
        <v>10</v>
      </c>
      <c r="K44" s="5">
        <v>2.71</v>
      </c>
      <c r="L44" s="3">
        <v>9</v>
      </c>
      <c r="M44" s="5">
        <v>2.69</v>
      </c>
      <c r="N44" s="13">
        <f t="shared" si="0"/>
        <v>43.824701195219149</v>
      </c>
      <c r="O44" s="13">
        <f t="shared" si="1"/>
        <v>117.34317343173433</v>
      </c>
      <c r="P44" s="13">
        <f t="shared" si="2"/>
        <v>128.25278810408923</v>
      </c>
    </row>
    <row r="45" spans="1:16" x14ac:dyDescent="0.2">
      <c r="A45" s="1" t="s">
        <v>42</v>
      </c>
      <c r="B45" s="3">
        <v>46</v>
      </c>
      <c r="C45" s="5">
        <v>2.77</v>
      </c>
      <c r="D45" s="3">
        <v>23</v>
      </c>
      <c r="E45" s="5">
        <v>5.89</v>
      </c>
      <c r="F45" s="3">
        <v>21</v>
      </c>
      <c r="G45" s="5">
        <v>6.14</v>
      </c>
      <c r="H45" s="3">
        <v>19</v>
      </c>
      <c r="I45" s="5">
        <v>1.1599999999999999</v>
      </c>
      <c r="J45" s="3">
        <v>10</v>
      </c>
      <c r="K45" s="5">
        <v>2.71</v>
      </c>
      <c r="L45" s="3">
        <v>9</v>
      </c>
      <c r="M45" s="5">
        <v>2.69</v>
      </c>
      <c r="N45" s="13">
        <f t="shared" si="0"/>
        <v>138.79310344827587</v>
      </c>
      <c r="O45" s="13">
        <f t="shared" si="1"/>
        <v>117.34317343173433</v>
      </c>
      <c r="P45" s="13">
        <f t="shared" si="2"/>
        <v>128.25278810408923</v>
      </c>
    </row>
    <row r="46" spans="1:16" x14ac:dyDescent="0.2">
      <c r="A46" s="1" t="s">
        <v>43</v>
      </c>
      <c r="B46" s="3">
        <v>3</v>
      </c>
      <c r="C46" s="5">
        <v>0.18</v>
      </c>
      <c r="D46" s="3">
        <v>0</v>
      </c>
      <c r="E46" s="5">
        <v>0</v>
      </c>
      <c r="F46" s="3">
        <v>0</v>
      </c>
      <c r="G46" s="5">
        <v>0</v>
      </c>
      <c r="H46" s="3">
        <v>7</v>
      </c>
      <c r="I46" s="5">
        <v>0.43</v>
      </c>
      <c r="J46" s="3">
        <v>0</v>
      </c>
      <c r="K46" s="5">
        <v>0</v>
      </c>
      <c r="L46" s="3">
        <v>0</v>
      </c>
      <c r="M46" s="5">
        <v>0</v>
      </c>
      <c r="N46" s="13">
        <f t="shared" si="0"/>
        <v>-58.139534883720927</v>
      </c>
      <c r="O46" s="13"/>
      <c r="P46" s="13"/>
    </row>
    <row r="47" spans="1:16" x14ac:dyDescent="0.2">
      <c r="A47" s="1" t="s">
        <v>44</v>
      </c>
      <c r="B47" s="3">
        <v>10</v>
      </c>
      <c r="C47" s="5">
        <v>0.6</v>
      </c>
      <c r="D47" s="3">
        <v>0</v>
      </c>
      <c r="E47" s="5">
        <v>0</v>
      </c>
      <c r="F47" s="3">
        <v>0</v>
      </c>
      <c r="G47" s="5">
        <v>0</v>
      </c>
      <c r="H47" s="3">
        <v>15</v>
      </c>
      <c r="I47" s="5">
        <v>0.92</v>
      </c>
      <c r="J47" s="3">
        <v>0</v>
      </c>
      <c r="K47" s="5">
        <v>0</v>
      </c>
      <c r="L47" s="3">
        <v>0</v>
      </c>
      <c r="M47" s="5">
        <v>0</v>
      </c>
      <c r="N47" s="13">
        <f t="shared" si="0"/>
        <v>-34.782608695652172</v>
      </c>
      <c r="O47" s="13"/>
      <c r="P47" s="13"/>
    </row>
    <row r="48" spans="1:16" hidden="1" x14ac:dyDescent="0.2">
      <c r="A48" s="1" t="s">
        <v>45</v>
      </c>
      <c r="B48" s="3">
        <v>0</v>
      </c>
      <c r="C48" s="5">
        <v>0</v>
      </c>
      <c r="D48" s="3">
        <v>0</v>
      </c>
      <c r="E48" s="5">
        <v>0</v>
      </c>
      <c r="F48" s="3">
        <v>0</v>
      </c>
      <c r="G48" s="5">
        <v>0</v>
      </c>
      <c r="H48" s="3">
        <v>0</v>
      </c>
      <c r="I48" s="5">
        <v>0</v>
      </c>
      <c r="J48" s="3">
        <v>0</v>
      </c>
      <c r="K48" s="5">
        <v>0</v>
      </c>
      <c r="L48" s="3">
        <v>0</v>
      </c>
      <c r="M48" s="5">
        <v>0</v>
      </c>
      <c r="N48" t="e">
        <f t="shared" si="0"/>
        <v>#DIV/0!</v>
      </c>
      <c r="O48" t="e">
        <f t="shared" si="1"/>
        <v>#DIV/0!</v>
      </c>
      <c r="P48" t="e">
        <f t="shared" si="2"/>
        <v>#DIV/0!</v>
      </c>
    </row>
    <row r="49" spans="1:16" x14ac:dyDescent="0.2">
      <c r="A49" s="1" t="s">
        <v>46</v>
      </c>
      <c r="B49" s="3">
        <v>1</v>
      </c>
      <c r="C49" s="5">
        <v>0.06</v>
      </c>
      <c r="D49" s="3">
        <v>0</v>
      </c>
      <c r="E49" s="5">
        <v>0</v>
      </c>
      <c r="F49" s="3">
        <v>0</v>
      </c>
      <c r="G49" s="5">
        <v>0</v>
      </c>
      <c r="H49" s="3">
        <v>0</v>
      </c>
      <c r="I49" s="5">
        <v>0</v>
      </c>
      <c r="J49" s="3">
        <v>0</v>
      </c>
      <c r="K49" s="5">
        <v>0</v>
      </c>
      <c r="L49" s="3">
        <v>0</v>
      </c>
      <c r="M49" s="5">
        <v>0</v>
      </c>
      <c r="N49" s="13"/>
      <c r="O49" s="13"/>
      <c r="P49" s="13"/>
    </row>
    <row r="50" spans="1:16" x14ac:dyDescent="0.2">
      <c r="A50" s="1" t="s">
        <v>47</v>
      </c>
      <c r="B50" s="3">
        <v>384</v>
      </c>
      <c r="C50" s="5">
        <v>23.1</v>
      </c>
      <c r="D50" s="3">
        <v>1</v>
      </c>
      <c r="E50" s="5">
        <v>0.26</v>
      </c>
      <c r="F50" s="3">
        <v>1</v>
      </c>
      <c r="G50" s="5">
        <v>0.28999999999999998</v>
      </c>
      <c r="H50" s="3">
        <v>257</v>
      </c>
      <c r="I50" s="5">
        <v>15.72</v>
      </c>
      <c r="J50" s="3">
        <v>4</v>
      </c>
      <c r="K50" s="5">
        <v>1.08</v>
      </c>
      <c r="L50" s="3">
        <v>3</v>
      </c>
      <c r="M50" s="5">
        <v>0.9</v>
      </c>
      <c r="N50" s="13">
        <f t="shared" si="0"/>
        <v>46.946564885496173</v>
      </c>
      <c r="O50" s="13">
        <f t="shared" si="1"/>
        <v>-75.925925925925924</v>
      </c>
      <c r="P50" s="13">
        <f t="shared" si="2"/>
        <v>-67.777777777777786</v>
      </c>
    </row>
    <row r="51" spans="1:16" x14ac:dyDescent="0.2">
      <c r="A51" s="1" t="s">
        <v>48</v>
      </c>
      <c r="B51" s="3">
        <v>95</v>
      </c>
      <c r="C51" s="5">
        <v>5.71</v>
      </c>
      <c r="D51" s="3">
        <v>0</v>
      </c>
      <c r="E51" s="5">
        <v>0</v>
      </c>
      <c r="F51" s="3">
        <v>0</v>
      </c>
      <c r="G51" s="5">
        <v>0</v>
      </c>
      <c r="H51" s="3">
        <v>66</v>
      </c>
      <c r="I51" s="5">
        <v>4.04</v>
      </c>
      <c r="J51" s="3">
        <v>1</v>
      </c>
      <c r="K51" s="5">
        <v>0.27</v>
      </c>
      <c r="L51" s="3">
        <v>1</v>
      </c>
      <c r="M51" s="5">
        <v>0.3</v>
      </c>
      <c r="N51" s="13">
        <f t="shared" si="0"/>
        <v>41.336633663366342</v>
      </c>
      <c r="O51" s="13">
        <f t="shared" si="1"/>
        <v>-100</v>
      </c>
      <c r="P51" s="13">
        <f t="shared" si="2"/>
        <v>-100</v>
      </c>
    </row>
    <row r="52" spans="1:16" x14ac:dyDescent="0.2">
      <c r="A52" s="1" t="s">
        <v>49</v>
      </c>
      <c r="B52" s="3">
        <v>288</v>
      </c>
      <c r="C52" s="5">
        <v>17.32</v>
      </c>
      <c r="D52" s="3">
        <v>1</v>
      </c>
      <c r="E52" s="5">
        <v>0.26</v>
      </c>
      <c r="F52" s="3">
        <v>1</v>
      </c>
      <c r="G52" s="5">
        <v>0.28999999999999998</v>
      </c>
      <c r="H52" s="3">
        <v>190</v>
      </c>
      <c r="I52" s="5">
        <v>11.62</v>
      </c>
      <c r="J52" s="3">
        <v>3</v>
      </c>
      <c r="K52" s="5">
        <v>0.81</v>
      </c>
      <c r="L52" s="3">
        <v>2</v>
      </c>
      <c r="M52" s="5">
        <v>0.6</v>
      </c>
      <c r="N52" s="13">
        <f t="shared" si="0"/>
        <v>49.053356282271949</v>
      </c>
      <c r="O52" s="13">
        <f t="shared" si="1"/>
        <v>-67.901234567901241</v>
      </c>
      <c r="P52" s="13">
        <f t="shared" si="2"/>
        <v>-51.666666666666671</v>
      </c>
    </row>
    <row r="53" spans="1:16" x14ac:dyDescent="0.2">
      <c r="A53" s="1" t="s">
        <v>50</v>
      </c>
      <c r="B53" s="3">
        <v>1</v>
      </c>
      <c r="C53" s="5">
        <v>0.06</v>
      </c>
      <c r="D53" s="3">
        <v>0</v>
      </c>
      <c r="E53" s="5">
        <v>0</v>
      </c>
      <c r="F53" s="3">
        <v>0</v>
      </c>
      <c r="G53" s="5">
        <v>0</v>
      </c>
      <c r="H53" s="3">
        <v>1</v>
      </c>
      <c r="I53" s="5">
        <v>0.06</v>
      </c>
      <c r="J53" s="3">
        <v>0</v>
      </c>
      <c r="K53" s="5">
        <v>0</v>
      </c>
      <c r="L53" s="3">
        <v>0</v>
      </c>
      <c r="M53" s="5">
        <v>0</v>
      </c>
      <c r="N53" s="13">
        <f t="shared" si="0"/>
        <v>0</v>
      </c>
      <c r="O53" s="13"/>
      <c r="P53" s="13"/>
    </row>
    <row r="54" spans="1:16" x14ac:dyDescent="0.2">
      <c r="A54" s="1" t="s">
        <v>51</v>
      </c>
      <c r="B54" s="3">
        <v>36</v>
      </c>
      <c r="C54" s="5">
        <v>2.17</v>
      </c>
      <c r="D54" s="3">
        <v>0</v>
      </c>
      <c r="E54" s="5">
        <v>0</v>
      </c>
      <c r="F54" s="3">
        <v>0</v>
      </c>
      <c r="G54" s="5">
        <v>0</v>
      </c>
      <c r="H54" s="3">
        <v>37</v>
      </c>
      <c r="I54" s="5">
        <v>2.2599999999999998</v>
      </c>
      <c r="J54" s="3">
        <v>0</v>
      </c>
      <c r="K54" s="5">
        <v>0</v>
      </c>
      <c r="L54" s="3">
        <v>0</v>
      </c>
      <c r="M54" s="5">
        <v>0</v>
      </c>
      <c r="N54" s="13">
        <f t="shared" si="0"/>
        <v>-3.9823008849557482</v>
      </c>
      <c r="O54" s="13"/>
      <c r="P54" s="13"/>
    </row>
    <row r="55" spans="1:16" hidden="1" x14ac:dyDescent="0.2">
      <c r="A55" s="1" t="s">
        <v>52</v>
      </c>
      <c r="B55" s="3">
        <v>0</v>
      </c>
      <c r="C55" s="5">
        <v>0</v>
      </c>
      <c r="D55" s="3">
        <v>0</v>
      </c>
      <c r="E55" s="5">
        <v>0</v>
      </c>
      <c r="F55" s="3">
        <v>0</v>
      </c>
      <c r="G55" s="5">
        <v>0</v>
      </c>
      <c r="H55" s="3">
        <v>0</v>
      </c>
      <c r="I55" s="5">
        <v>0</v>
      </c>
      <c r="J55" s="3">
        <v>0</v>
      </c>
      <c r="K55" s="5">
        <v>0</v>
      </c>
      <c r="L55" s="3">
        <v>0</v>
      </c>
      <c r="M55" s="5">
        <v>0</v>
      </c>
      <c r="N55" t="e">
        <f t="shared" si="0"/>
        <v>#DIV/0!</v>
      </c>
      <c r="O55" t="e">
        <f t="shared" si="1"/>
        <v>#DIV/0!</v>
      </c>
      <c r="P55" t="e">
        <f t="shared" si="2"/>
        <v>#DIV/0!</v>
      </c>
    </row>
    <row r="56" spans="1:16" hidden="1" x14ac:dyDescent="0.2">
      <c r="A56" s="1" t="s">
        <v>53</v>
      </c>
      <c r="B56" s="3">
        <v>0</v>
      </c>
      <c r="C56" s="5">
        <v>0</v>
      </c>
      <c r="D56" s="3">
        <v>0</v>
      </c>
      <c r="E56" s="5">
        <v>0</v>
      </c>
      <c r="F56" s="3">
        <v>0</v>
      </c>
      <c r="G56" s="5">
        <v>0</v>
      </c>
      <c r="H56" s="3">
        <v>0</v>
      </c>
      <c r="I56" s="5">
        <v>0</v>
      </c>
      <c r="J56" s="3">
        <v>0</v>
      </c>
      <c r="K56" s="5">
        <v>0</v>
      </c>
      <c r="L56" s="3">
        <v>0</v>
      </c>
      <c r="M56" s="5">
        <v>0</v>
      </c>
      <c r="N56" t="e">
        <f t="shared" si="0"/>
        <v>#DIV/0!</v>
      </c>
      <c r="O56" t="e">
        <f t="shared" si="1"/>
        <v>#DIV/0!</v>
      </c>
      <c r="P56" t="e">
        <f t="shared" si="2"/>
        <v>#DIV/0!</v>
      </c>
    </row>
    <row r="57" spans="1:16" hidden="1" x14ac:dyDescent="0.2">
      <c r="A57" s="1" t="s">
        <v>54</v>
      </c>
      <c r="B57" s="3">
        <v>0</v>
      </c>
      <c r="C57" s="5">
        <v>0</v>
      </c>
      <c r="D57" s="3">
        <v>0</v>
      </c>
      <c r="E57" s="5">
        <v>0</v>
      </c>
      <c r="F57" s="3">
        <v>0</v>
      </c>
      <c r="G57" s="5">
        <v>0</v>
      </c>
      <c r="H57" s="3">
        <v>0</v>
      </c>
      <c r="I57" s="5">
        <v>0</v>
      </c>
      <c r="J57" s="3">
        <v>0</v>
      </c>
      <c r="K57" s="5">
        <v>0</v>
      </c>
      <c r="L57" s="3">
        <v>0</v>
      </c>
      <c r="M57" s="5">
        <v>0</v>
      </c>
      <c r="N57" t="e">
        <f t="shared" si="0"/>
        <v>#DIV/0!</v>
      </c>
      <c r="O57" t="e">
        <f t="shared" si="1"/>
        <v>#DIV/0!</v>
      </c>
      <c r="P57" t="e">
        <f t="shared" si="2"/>
        <v>#DIV/0!</v>
      </c>
    </row>
    <row r="58" spans="1:16" x14ac:dyDescent="0.2">
      <c r="A58" s="1" t="s">
        <v>55</v>
      </c>
      <c r="B58" s="3">
        <v>21</v>
      </c>
      <c r="C58" s="5">
        <v>1.26</v>
      </c>
      <c r="D58" s="3">
        <v>21</v>
      </c>
      <c r="E58" s="5">
        <v>5.38</v>
      </c>
      <c r="F58" s="3">
        <v>21</v>
      </c>
      <c r="G58" s="5">
        <v>6.14</v>
      </c>
      <c r="H58" s="3">
        <v>16</v>
      </c>
      <c r="I58" s="5">
        <v>0.98</v>
      </c>
      <c r="J58" s="3">
        <v>16</v>
      </c>
      <c r="K58" s="5">
        <v>4.33</v>
      </c>
      <c r="L58" s="3">
        <v>16</v>
      </c>
      <c r="M58" s="5">
        <v>4.78</v>
      </c>
      <c r="N58" s="13">
        <f t="shared" si="0"/>
        <v>28.571428571428584</v>
      </c>
      <c r="O58" s="13">
        <f t="shared" si="1"/>
        <v>24.249422632794449</v>
      </c>
      <c r="P58" s="13">
        <f t="shared" si="2"/>
        <v>28.451882845188265</v>
      </c>
    </row>
    <row r="59" spans="1:16" hidden="1" x14ac:dyDescent="0.2">
      <c r="A59" s="1" t="s">
        <v>56</v>
      </c>
      <c r="B59" s="3">
        <v>0</v>
      </c>
      <c r="C59" s="5">
        <v>0</v>
      </c>
      <c r="D59" s="3">
        <v>0</v>
      </c>
      <c r="E59" s="5">
        <v>0</v>
      </c>
      <c r="F59" s="3">
        <v>0</v>
      </c>
      <c r="G59" s="5">
        <v>0</v>
      </c>
      <c r="H59" s="3">
        <v>3</v>
      </c>
      <c r="I59" s="5">
        <v>0.18</v>
      </c>
      <c r="J59" s="3">
        <v>3</v>
      </c>
      <c r="K59" s="5">
        <v>0.81</v>
      </c>
      <c r="L59" s="3">
        <v>3</v>
      </c>
      <c r="M59" s="5">
        <v>0.9</v>
      </c>
      <c r="N59">
        <f t="shared" si="0"/>
        <v>-100</v>
      </c>
      <c r="O59">
        <f t="shared" si="1"/>
        <v>-100</v>
      </c>
      <c r="P59">
        <f t="shared" si="2"/>
        <v>-100</v>
      </c>
    </row>
    <row r="60" spans="1:16" x14ac:dyDescent="0.2">
      <c r="A60" s="1" t="s">
        <v>57</v>
      </c>
      <c r="B60" s="3">
        <v>149</v>
      </c>
      <c r="C60" s="5">
        <v>8.9600000000000009</v>
      </c>
      <c r="D60" s="3">
        <v>149</v>
      </c>
      <c r="E60" s="5">
        <v>38.17</v>
      </c>
      <c r="F60" s="3">
        <v>148</v>
      </c>
      <c r="G60" s="5">
        <v>43.27</v>
      </c>
      <c r="H60" s="3">
        <v>100</v>
      </c>
      <c r="I60" s="5">
        <v>6.12</v>
      </c>
      <c r="J60" s="3">
        <v>100</v>
      </c>
      <c r="K60" s="5">
        <v>27.07</v>
      </c>
      <c r="L60" s="3">
        <v>100</v>
      </c>
      <c r="M60" s="5">
        <v>29.88</v>
      </c>
      <c r="N60" s="13">
        <f t="shared" si="0"/>
        <v>46.405228758169955</v>
      </c>
      <c r="O60" s="13">
        <f t="shared" si="1"/>
        <v>41.004802364240845</v>
      </c>
      <c r="P60" s="13">
        <f t="shared" si="2"/>
        <v>44.812583668005374</v>
      </c>
    </row>
    <row r="61" spans="1:16" x14ac:dyDescent="0.2">
      <c r="A61" s="1" t="s">
        <v>58</v>
      </c>
      <c r="B61" s="3">
        <v>5454</v>
      </c>
      <c r="C61" s="4">
        <v>328.1</v>
      </c>
      <c r="D61" s="3">
        <v>5204</v>
      </c>
      <c r="E61" s="4">
        <v>1333.2</v>
      </c>
      <c r="F61" s="3">
        <v>5090</v>
      </c>
      <c r="G61" s="4">
        <v>1488.2</v>
      </c>
      <c r="H61" s="3">
        <v>7260</v>
      </c>
      <c r="I61" s="4">
        <v>444.2</v>
      </c>
      <c r="J61" s="3">
        <v>6872</v>
      </c>
      <c r="K61" s="4">
        <v>1860.5</v>
      </c>
      <c r="L61" s="3">
        <v>6706</v>
      </c>
      <c r="M61" s="4">
        <v>2003.5</v>
      </c>
      <c r="N61" s="13">
        <f t="shared" si="0"/>
        <v>-26.13687528140477</v>
      </c>
      <c r="O61" s="13">
        <f t="shared" si="1"/>
        <v>-28.341843590432674</v>
      </c>
      <c r="P61" s="13">
        <f t="shared" si="2"/>
        <v>-25.719990017469428</v>
      </c>
    </row>
    <row r="62" spans="1:16" x14ac:dyDescent="0.2">
      <c r="A62" s="1" t="s">
        <v>59</v>
      </c>
      <c r="B62" s="3">
        <v>1</v>
      </c>
      <c r="C62" s="5">
        <v>0.06</v>
      </c>
      <c r="D62" s="3">
        <v>0</v>
      </c>
      <c r="E62" s="5">
        <v>0</v>
      </c>
      <c r="F62" s="3">
        <v>0</v>
      </c>
      <c r="G62" s="5">
        <v>0</v>
      </c>
      <c r="H62" s="3">
        <v>0</v>
      </c>
      <c r="I62" s="5">
        <v>0</v>
      </c>
      <c r="J62" s="3">
        <v>0</v>
      </c>
      <c r="K62" s="5">
        <v>0</v>
      </c>
      <c r="L62" s="3">
        <v>0</v>
      </c>
      <c r="M62" s="5">
        <v>0</v>
      </c>
      <c r="N62" s="13"/>
      <c r="O62" s="13"/>
      <c r="P62" s="13"/>
    </row>
    <row r="63" spans="1:16" hidden="1" x14ac:dyDescent="0.2">
      <c r="A63" s="1" t="s">
        <v>60</v>
      </c>
      <c r="B63" s="3">
        <v>0</v>
      </c>
      <c r="C63" s="5">
        <v>0</v>
      </c>
      <c r="D63" s="3">
        <v>0</v>
      </c>
      <c r="E63" s="5">
        <v>0</v>
      </c>
      <c r="F63" s="3">
        <v>0</v>
      </c>
      <c r="G63" s="5">
        <v>0</v>
      </c>
      <c r="H63" s="3">
        <v>0</v>
      </c>
      <c r="I63" s="5">
        <v>0</v>
      </c>
      <c r="J63" s="3">
        <v>0</v>
      </c>
      <c r="K63" s="5">
        <v>0</v>
      </c>
      <c r="L63" s="3">
        <v>0</v>
      </c>
      <c r="M63" s="5">
        <v>0</v>
      </c>
      <c r="N63" t="e">
        <f t="shared" si="0"/>
        <v>#DIV/0!</v>
      </c>
      <c r="O63" t="e">
        <f t="shared" si="1"/>
        <v>#DIV/0!</v>
      </c>
      <c r="P63" t="e">
        <f t="shared" si="2"/>
        <v>#DIV/0!</v>
      </c>
    </row>
    <row r="64" spans="1:16" hidden="1" x14ac:dyDescent="0.2">
      <c r="A64" s="1" t="s">
        <v>61</v>
      </c>
      <c r="B64" s="3">
        <v>0</v>
      </c>
      <c r="C64" s="5">
        <v>0</v>
      </c>
      <c r="D64" s="3">
        <v>0</v>
      </c>
      <c r="E64" s="5">
        <v>0</v>
      </c>
      <c r="F64" s="3">
        <v>0</v>
      </c>
      <c r="G64" s="5">
        <v>0</v>
      </c>
      <c r="H64" s="3">
        <v>0</v>
      </c>
      <c r="I64" s="5">
        <v>0</v>
      </c>
      <c r="J64" s="3">
        <v>0</v>
      </c>
      <c r="K64" s="5">
        <v>0</v>
      </c>
      <c r="L64" s="3">
        <v>0</v>
      </c>
      <c r="M64" s="5">
        <v>0</v>
      </c>
      <c r="N64" t="e">
        <f t="shared" si="0"/>
        <v>#DIV/0!</v>
      </c>
      <c r="O64" t="e">
        <f t="shared" si="1"/>
        <v>#DIV/0!</v>
      </c>
      <c r="P64" t="e">
        <f t="shared" si="2"/>
        <v>#DIV/0!</v>
      </c>
    </row>
    <row r="65" spans="1:16" hidden="1" x14ac:dyDescent="0.2">
      <c r="A65" s="1" t="s">
        <v>62</v>
      </c>
      <c r="B65" s="3">
        <v>0</v>
      </c>
      <c r="C65" s="5">
        <v>0</v>
      </c>
      <c r="D65" s="3">
        <v>0</v>
      </c>
      <c r="E65" s="5">
        <v>0</v>
      </c>
      <c r="F65" s="3">
        <v>0</v>
      </c>
      <c r="G65" s="5">
        <v>0</v>
      </c>
      <c r="H65" s="3">
        <v>0</v>
      </c>
      <c r="I65" s="5">
        <v>0</v>
      </c>
      <c r="J65" s="3">
        <v>0</v>
      </c>
      <c r="K65" s="5">
        <v>0</v>
      </c>
      <c r="L65" s="3">
        <v>0</v>
      </c>
      <c r="M65" s="5">
        <v>0</v>
      </c>
      <c r="N65" t="e">
        <f t="shared" si="0"/>
        <v>#DIV/0!</v>
      </c>
      <c r="O65" t="e">
        <f t="shared" si="1"/>
        <v>#DIV/0!</v>
      </c>
      <c r="P65" t="e">
        <f t="shared" si="2"/>
        <v>#DIV/0!</v>
      </c>
    </row>
    <row r="66" spans="1:16" x14ac:dyDescent="0.2">
      <c r="A66" s="1" t="s">
        <v>63</v>
      </c>
      <c r="B66" s="3">
        <v>2</v>
      </c>
      <c r="C66" s="5">
        <v>0.12</v>
      </c>
      <c r="D66" s="3">
        <v>0</v>
      </c>
      <c r="E66" s="5">
        <v>0</v>
      </c>
      <c r="F66" s="3">
        <v>0</v>
      </c>
      <c r="G66" s="5">
        <v>0</v>
      </c>
      <c r="H66" s="3">
        <v>2</v>
      </c>
      <c r="I66" s="5">
        <v>0.12</v>
      </c>
      <c r="J66" s="3">
        <v>1</v>
      </c>
      <c r="K66" s="5">
        <v>0.27</v>
      </c>
      <c r="L66" s="3">
        <v>1</v>
      </c>
      <c r="M66" s="5">
        <v>0.3</v>
      </c>
      <c r="N66" s="13">
        <f t="shared" si="0"/>
        <v>0</v>
      </c>
      <c r="O66" s="13">
        <f t="shared" si="1"/>
        <v>-100</v>
      </c>
      <c r="P66" s="13">
        <f t="shared" si="2"/>
        <v>-100</v>
      </c>
    </row>
    <row r="67" spans="1:16" x14ac:dyDescent="0.2">
      <c r="A67" s="1" t="s">
        <v>64</v>
      </c>
      <c r="B67" s="3">
        <v>1</v>
      </c>
      <c r="C67" s="5">
        <v>0.06</v>
      </c>
      <c r="D67" s="3">
        <v>0</v>
      </c>
      <c r="E67" s="5">
        <v>0</v>
      </c>
      <c r="F67" s="3">
        <v>0</v>
      </c>
      <c r="G67" s="5">
        <v>0</v>
      </c>
      <c r="H67" s="3">
        <v>1</v>
      </c>
      <c r="I67" s="5">
        <v>0.06</v>
      </c>
      <c r="J67" s="3">
        <v>0</v>
      </c>
      <c r="K67" s="5">
        <v>0</v>
      </c>
      <c r="L67" s="3">
        <v>0</v>
      </c>
      <c r="M67" s="5">
        <v>0</v>
      </c>
      <c r="N67" s="13">
        <f t="shared" si="0"/>
        <v>0</v>
      </c>
      <c r="O67" s="13"/>
      <c r="P67" s="13"/>
    </row>
    <row r="68" spans="1:16" x14ac:dyDescent="0.2">
      <c r="A68" s="1" t="s">
        <v>65</v>
      </c>
      <c r="B68" s="3">
        <v>1</v>
      </c>
      <c r="C68" s="5">
        <v>0.06</v>
      </c>
      <c r="D68" s="3">
        <v>1</v>
      </c>
      <c r="E68" s="5">
        <v>0.26</v>
      </c>
      <c r="F68" s="3">
        <v>1</v>
      </c>
      <c r="G68" s="5">
        <v>0.28999999999999998</v>
      </c>
      <c r="H68" s="3">
        <v>1</v>
      </c>
      <c r="I68" s="5">
        <v>0.06</v>
      </c>
      <c r="J68" s="3">
        <v>1</v>
      </c>
      <c r="K68" s="5">
        <v>0.27</v>
      </c>
      <c r="L68" s="3">
        <v>1</v>
      </c>
      <c r="M68" s="5">
        <v>0.3</v>
      </c>
      <c r="N68" s="13">
        <f t="shared" si="0"/>
        <v>0</v>
      </c>
      <c r="O68" s="13">
        <f t="shared" si="1"/>
        <v>-3.7037037037037095</v>
      </c>
      <c r="P68" s="13">
        <f t="shared" si="2"/>
        <v>-3.3333333333333428</v>
      </c>
    </row>
    <row r="69" spans="1:16" hidden="1" x14ac:dyDescent="0.2">
      <c r="A69" s="1" t="s">
        <v>66</v>
      </c>
      <c r="B69" s="3">
        <v>0</v>
      </c>
      <c r="C69" s="5">
        <v>0</v>
      </c>
      <c r="D69" s="3">
        <v>0</v>
      </c>
      <c r="E69" s="5">
        <v>0</v>
      </c>
      <c r="F69" s="3">
        <v>0</v>
      </c>
      <c r="G69" s="5">
        <v>0</v>
      </c>
      <c r="H69" s="3">
        <v>0</v>
      </c>
      <c r="I69" s="5">
        <v>0</v>
      </c>
      <c r="J69" s="3">
        <v>0</v>
      </c>
      <c r="K69" s="5">
        <v>0</v>
      </c>
      <c r="L69" s="3">
        <v>0</v>
      </c>
      <c r="M69" s="5">
        <v>0</v>
      </c>
      <c r="N69" t="e">
        <f t="shared" si="0"/>
        <v>#DIV/0!</v>
      </c>
      <c r="O69" t="e">
        <f t="shared" si="1"/>
        <v>#DIV/0!</v>
      </c>
      <c r="P69" t="e">
        <f t="shared" si="2"/>
        <v>#DIV/0!</v>
      </c>
    </row>
    <row r="70" spans="1:16" hidden="1" x14ac:dyDescent="0.2">
      <c r="A70" s="1" t="s">
        <v>67</v>
      </c>
      <c r="B70" s="3">
        <v>0</v>
      </c>
      <c r="C70" s="5">
        <v>0</v>
      </c>
      <c r="D70" s="3">
        <v>0</v>
      </c>
      <c r="E70" s="5">
        <v>0</v>
      </c>
      <c r="F70" s="3">
        <v>0</v>
      </c>
      <c r="G70" s="5">
        <v>0</v>
      </c>
      <c r="H70" s="3">
        <v>0</v>
      </c>
      <c r="I70" s="5">
        <v>0</v>
      </c>
      <c r="J70" s="3">
        <v>0</v>
      </c>
      <c r="K70" s="5">
        <v>0</v>
      </c>
      <c r="L70" s="3">
        <v>0</v>
      </c>
      <c r="M70" s="5">
        <v>0</v>
      </c>
      <c r="N70" t="e">
        <f t="shared" si="0"/>
        <v>#DIV/0!</v>
      </c>
      <c r="O70" t="e">
        <f t="shared" si="1"/>
        <v>#DIV/0!</v>
      </c>
      <c r="P70" t="e">
        <f t="shared" si="2"/>
        <v>#DIV/0!</v>
      </c>
    </row>
    <row r="71" spans="1:16" hidden="1" x14ac:dyDescent="0.2">
      <c r="A71" s="1" t="s">
        <v>68</v>
      </c>
      <c r="B71" s="3">
        <v>0</v>
      </c>
      <c r="C71" s="5">
        <v>0</v>
      </c>
      <c r="D71" s="3">
        <v>0</v>
      </c>
      <c r="E71" s="5">
        <v>0</v>
      </c>
      <c r="F71" s="3">
        <v>0</v>
      </c>
      <c r="G71" s="5">
        <v>0</v>
      </c>
      <c r="H71" s="3">
        <v>0</v>
      </c>
      <c r="I71" s="5">
        <v>0</v>
      </c>
      <c r="J71" s="3">
        <v>0</v>
      </c>
      <c r="K71" s="5">
        <v>0</v>
      </c>
      <c r="L71" s="3">
        <v>0</v>
      </c>
      <c r="M71" s="5">
        <v>0</v>
      </c>
      <c r="N71" t="e">
        <f t="shared" ref="N71:N134" si="3">C71*100/I71-100</f>
        <v>#DIV/0!</v>
      </c>
      <c r="O71" t="e">
        <f t="shared" ref="O71:O134" si="4">E71*100/K71-100</f>
        <v>#DIV/0!</v>
      </c>
      <c r="P71" t="e">
        <f t="shared" ref="P71:P134" si="5">G71*100/M71-100</f>
        <v>#DIV/0!</v>
      </c>
    </row>
    <row r="72" spans="1:16" hidden="1" x14ac:dyDescent="0.2">
      <c r="A72" s="1" t="s">
        <v>69</v>
      </c>
      <c r="B72" s="3">
        <v>0</v>
      </c>
      <c r="C72" s="5">
        <v>0</v>
      </c>
      <c r="D72" s="3">
        <v>0</v>
      </c>
      <c r="E72" s="5">
        <v>0</v>
      </c>
      <c r="F72" s="3">
        <v>0</v>
      </c>
      <c r="G72" s="5">
        <v>0</v>
      </c>
      <c r="H72" s="3">
        <v>0</v>
      </c>
      <c r="I72" s="5">
        <v>0</v>
      </c>
      <c r="J72" s="3">
        <v>0</v>
      </c>
      <c r="K72" s="5">
        <v>0</v>
      </c>
      <c r="L72" s="3">
        <v>0</v>
      </c>
      <c r="M72" s="5">
        <v>0</v>
      </c>
      <c r="N72" t="e">
        <f t="shared" si="3"/>
        <v>#DIV/0!</v>
      </c>
      <c r="O72" t="e">
        <f t="shared" si="4"/>
        <v>#DIV/0!</v>
      </c>
      <c r="P72" t="e">
        <f t="shared" si="5"/>
        <v>#DIV/0!</v>
      </c>
    </row>
    <row r="73" spans="1:16" x14ac:dyDescent="0.2">
      <c r="A73" s="1" t="s">
        <v>70</v>
      </c>
      <c r="B73" s="3">
        <v>2</v>
      </c>
      <c r="C73" s="5">
        <v>0.12</v>
      </c>
      <c r="D73" s="3">
        <v>0</v>
      </c>
      <c r="E73" s="5">
        <v>0</v>
      </c>
      <c r="F73" s="3">
        <v>0</v>
      </c>
      <c r="G73" s="5">
        <v>0</v>
      </c>
      <c r="H73" s="3">
        <v>0</v>
      </c>
      <c r="I73" s="5">
        <v>0</v>
      </c>
      <c r="J73" s="3">
        <v>0</v>
      </c>
      <c r="K73" s="5">
        <v>0</v>
      </c>
      <c r="L73" s="3">
        <v>0</v>
      </c>
      <c r="M73" s="5">
        <v>0</v>
      </c>
      <c r="N73" s="13"/>
      <c r="O73" s="13"/>
      <c r="P73" s="13"/>
    </row>
    <row r="74" spans="1:16" x14ac:dyDescent="0.2">
      <c r="A74" s="1" t="s">
        <v>71</v>
      </c>
      <c r="B74" s="3">
        <v>1</v>
      </c>
      <c r="C74" s="5">
        <v>0.06</v>
      </c>
      <c r="D74" s="3">
        <v>0</v>
      </c>
      <c r="E74" s="5">
        <v>0</v>
      </c>
      <c r="F74" s="3">
        <v>0</v>
      </c>
      <c r="G74" s="5">
        <v>0</v>
      </c>
      <c r="H74" s="3">
        <v>0</v>
      </c>
      <c r="I74" s="5">
        <v>0</v>
      </c>
      <c r="J74" s="3">
        <v>0</v>
      </c>
      <c r="K74" s="5">
        <v>0</v>
      </c>
      <c r="L74" s="3">
        <v>0</v>
      </c>
      <c r="M74" s="5">
        <v>0</v>
      </c>
      <c r="N74" s="13"/>
      <c r="O74" s="13"/>
      <c r="P74" s="13"/>
    </row>
    <row r="75" spans="1:16" hidden="1" x14ac:dyDescent="0.2">
      <c r="A75" s="1" t="s">
        <v>72</v>
      </c>
      <c r="B75" s="3">
        <v>0</v>
      </c>
      <c r="C75" s="5">
        <v>0</v>
      </c>
      <c r="D75" s="3">
        <v>0</v>
      </c>
      <c r="E75" s="5">
        <v>0</v>
      </c>
      <c r="F75" s="3">
        <v>0</v>
      </c>
      <c r="G75" s="5">
        <v>0</v>
      </c>
      <c r="H75" s="3">
        <v>0</v>
      </c>
      <c r="I75" s="5">
        <v>0</v>
      </c>
      <c r="J75" s="3">
        <v>0</v>
      </c>
      <c r="K75" s="5">
        <v>0</v>
      </c>
      <c r="L75" s="3">
        <v>0</v>
      </c>
      <c r="M75" s="5">
        <v>0</v>
      </c>
      <c r="N75" t="e">
        <f t="shared" si="3"/>
        <v>#DIV/0!</v>
      </c>
      <c r="O75" t="e">
        <f t="shared" si="4"/>
        <v>#DIV/0!</v>
      </c>
      <c r="P75" t="e">
        <f t="shared" si="5"/>
        <v>#DIV/0!</v>
      </c>
    </row>
    <row r="76" spans="1:16" x14ac:dyDescent="0.2">
      <c r="A76" s="1" t="s">
        <v>73</v>
      </c>
      <c r="B76" s="3">
        <v>1</v>
      </c>
      <c r="C76" s="5">
        <v>0.06</v>
      </c>
      <c r="D76" s="3">
        <v>0</v>
      </c>
      <c r="E76" s="5">
        <v>0</v>
      </c>
      <c r="F76" s="3">
        <v>0</v>
      </c>
      <c r="G76" s="5">
        <v>0</v>
      </c>
      <c r="H76" s="3">
        <v>0</v>
      </c>
      <c r="I76" s="5">
        <v>0</v>
      </c>
      <c r="J76" s="3">
        <v>0</v>
      </c>
      <c r="K76" s="5">
        <v>0</v>
      </c>
      <c r="L76" s="3">
        <v>0</v>
      </c>
      <c r="M76" s="5">
        <v>0</v>
      </c>
      <c r="N76" s="13"/>
      <c r="O76" s="13"/>
      <c r="P76" s="13"/>
    </row>
    <row r="77" spans="1:16" hidden="1" x14ac:dyDescent="0.2">
      <c r="A77" s="1" t="s">
        <v>74</v>
      </c>
      <c r="B77" s="3">
        <v>0</v>
      </c>
      <c r="C77" s="5">
        <v>0</v>
      </c>
      <c r="D77" s="3">
        <v>0</v>
      </c>
      <c r="E77" s="5">
        <v>0</v>
      </c>
      <c r="F77" s="3">
        <v>0</v>
      </c>
      <c r="G77" s="5">
        <v>0</v>
      </c>
      <c r="H77" s="3">
        <v>0</v>
      </c>
      <c r="I77" s="5">
        <v>0</v>
      </c>
      <c r="J77" s="3">
        <v>0</v>
      </c>
      <c r="K77" s="5">
        <v>0</v>
      </c>
      <c r="L77" s="3">
        <v>0</v>
      </c>
      <c r="M77" s="5">
        <v>0</v>
      </c>
      <c r="N77" t="e">
        <f t="shared" si="3"/>
        <v>#DIV/0!</v>
      </c>
      <c r="O77" t="e">
        <f t="shared" si="4"/>
        <v>#DIV/0!</v>
      </c>
      <c r="P77" t="e">
        <f t="shared" si="5"/>
        <v>#DIV/0!</v>
      </c>
    </row>
    <row r="78" spans="1:16" hidden="1" x14ac:dyDescent="0.2">
      <c r="A78" s="1" t="s">
        <v>75</v>
      </c>
      <c r="B78" s="3">
        <v>0</v>
      </c>
      <c r="C78" s="5">
        <v>0</v>
      </c>
      <c r="D78" s="3">
        <v>0</v>
      </c>
      <c r="E78" s="5">
        <v>0</v>
      </c>
      <c r="F78" s="3">
        <v>0</v>
      </c>
      <c r="G78" s="5">
        <v>0</v>
      </c>
      <c r="H78" s="3">
        <v>0</v>
      </c>
      <c r="I78" s="5">
        <v>0</v>
      </c>
      <c r="J78" s="3">
        <v>0</v>
      </c>
      <c r="K78" s="5">
        <v>0</v>
      </c>
      <c r="L78" s="3">
        <v>0</v>
      </c>
      <c r="M78" s="5">
        <v>0</v>
      </c>
      <c r="N78" t="e">
        <f t="shared" si="3"/>
        <v>#DIV/0!</v>
      </c>
      <c r="O78" t="e">
        <f t="shared" si="4"/>
        <v>#DIV/0!</v>
      </c>
      <c r="P78" t="e">
        <f t="shared" si="5"/>
        <v>#DIV/0!</v>
      </c>
    </row>
    <row r="79" spans="1:16" hidden="1" x14ac:dyDescent="0.2">
      <c r="A79" s="1" t="s">
        <v>76</v>
      </c>
      <c r="B79" s="3">
        <v>0</v>
      </c>
      <c r="C79" s="5">
        <v>0</v>
      </c>
      <c r="D79" s="3">
        <v>0</v>
      </c>
      <c r="E79" s="5">
        <v>0</v>
      </c>
      <c r="F79" s="3">
        <v>0</v>
      </c>
      <c r="G79" s="5">
        <v>0</v>
      </c>
      <c r="H79" s="3">
        <v>0</v>
      </c>
      <c r="I79" s="5">
        <v>0</v>
      </c>
      <c r="J79" s="3">
        <v>0</v>
      </c>
      <c r="K79" s="5">
        <v>0</v>
      </c>
      <c r="L79" s="3">
        <v>0</v>
      </c>
      <c r="M79" s="5">
        <v>0</v>
      </c>
      <c r="N79" t="e">
        <f t="shared" si="3"/>
        <v>#DIV/0!</v>
      </c>
      <c r="O79" t="e">
        <f t="shared" si="4"/>
        <v>#DIV/0!</v>
      </c>
      <c r="P79" t="e">
        <f t="shared" si="5"/>
        <v>#DIV/0!</v>
      </c>
    </row>
    <row r="80" spans="1:16" hidden="1" x14ac:dyDescent="0.2">
      <c r="A80" s="1" t="s">
        <v>77</v>
      </c>
      <c r="B80" s="3">
        <v>0</v>
      </c>
      <c r="C80" s="5">
        <v>0</v>
      </c>
      <c r="D80" s="3">
        <v>0</v>
      </c>
      <c r="E80" s="5">
        <v>0</v>
      </c>
      <c r="F80" s="3">
        <v>0</v>
      </c>
      <c r="G80" s="5">
        <v>0</v>
      </c>
      <c r="H80" s="3">
        <v>0</v>
      </c>
      <c r="I80" s="5">
        <v>0</v>
      </c>
      <c r="J80" s="3">
        <v>0</v>
      </c>
      <c r="K80" s="5">
        <v>0</v>
      </c>
      <c r="L80" s="3">
        <v>0</v>
      </c>
      <c r="M80" s="5">
        <v>0</v>
      </c>
      <c r="N80" t="e">
        <f t="shared" si="3"/>
        <v>#DIV/0!</v>
      </c>
      <c r="O80" t="e">
        <f t="shared" si="4"/>
        <v>#DIV/0!</v>
      </c>
      <c r="P80" t="e">
        <f t="shared" si="5"/>
        <v>#DIV/0!</v>
      </c>
    </row>
    <row r="81" spans="1:16" x14ac:dyDescent="0.2">
      <c r="A81" s="1" t="s">
        <v>78</v>
      </c>
      <c r="B81" s="3">
        <v>3</v>
      </c>
      <c r="C81" s="5">
        <v>0.18</v>
      </c>
      <c r="D81" s="3">
        <v>1</v>
      </c>
      <c r="E81" s="5">
        <v>0.26</v>
      </c>
      <c r="F81" s="3">
        <v>1</v>
      </c>
      <c r="G81" s="5">
        <v>0.28999999999999998</v>
      </c>
      <c r="H81" s="3">
        <v>6</v>
      </c>
      <c r="I81" s="5">
        <v>0.37</v>
      </c>
      <c r="J81" s="3">
        <v>6</v>
      </c>
      <c r="K81" s="5">
        <v>1.62</v>
      </c>
      <c r="L81" s="3">
        <v>5</v>
      </c>
      <c r="M81" s="5">
        <v>1.49</v>
      </c>
      <c r="N81" s="13">
        <f t="shared" si="3"/>
        <v>-51.351351351351347</v>
      </c>
      <c r="O81" s="13">
        <f t="shared" si="4"/>
        <v>-83.950617283950621</v>
      </c>
      <c r="P81" s="13">
        <f t="shared" si="5"/>
        <v>-80.536912751677846</v>
      </c>
    </row>
    <row r="82" spans="1:16" hidden="1" x14ac:dyDescent="0.2">
      <c r="A82" s="1" t="s">
        <v>79</v>
      </c>
      <c r="B82" s="3">
        <v>0</v>
      </c>
      <c r="C82" s="5">
        <v>0</v>
      </c>
      <c r="D82" s="3">
        <v>0</v>
      </c>
      <c r="E82" s="5">
        <v>0</v>
      </c>
      <c r="F82" s="3">
        <v>0</v>
      </c>
      <c r="G82" s="5">
        <v>0</v>
      </c>
      <c r="H82" s="3">
        <v>0</v>
      </c>
      <c r="I82" s="5">
        <v>0</v>
      </c>
      <c r="J82" s="3">
        <v>0</v>
      </c>
      <c r="K82" s="5">
        <v>0</v>
      </c>
      <c r="L82" s="3">
        <v>0</v>
      </c>
      <c r="M82" s="5">
        <v>0</v>
      </c>
      <c r="N82" t="e">
        <f t="shared" si="3"/>
        <v>#DIV/0!</v>
      </c>
      <c r="O82" t="e">
        <f t="shared" si="4"/>
        <v>#DIV/0!</v>
      </c>
      <c r="P82" t="e">
        <f t="shared" si="5"/>
        <v>#DIV/0!</v>
      </c>
    </row>
    <row r="83" spans="1:16" hidden="1" x14ac:dyDescent="0.2">
      <c r="A83" s="1" t="s">
        <v>80</v>
      </c>
      <c r="B83" s="3">
        <v>0</v>
      </c>
      <c r="C83" s="5">
        <v>0</v>
      </c>
      <c r="D83" s="3">
        <v>0</v>
      </c>
      <c r="E83" s="5">
        <v>0</v>
      </c>
      <c r="F83" s="3">
        <v>0</v>
      </c>
      <c r="G83" s="5">
        <v>0</v>
      </c>
      <c r="H83" s="3">
        <v>0</v>
      </c>
      <c r="I83" s="5">
        <v>0</v>
      </c>
      <c r="J83" s="3">
        <v>0</v>
      </c>
      <c r="K83" s="5">
        <v>0</v>
      </c>
      <c r="L83" s="3">
        <v>0</v>
      </c>
      <c r="M83" s="5">
        <v>0</v>
      </c>
      <c r="N83" t="e">
        <f t="shared" si="3"/>
        <v>#DIV/0!</v>
      </c>
      <c r="O83" t="e">
        <f t="shared" si="4"/>
        <v>#DIV/0!</v>
      </c>
      <c r="P83" t="e">
        <f t="shared" si="5"/>
        <v>#DIV/0!</v>
      </c>
    </row>
    <row r="84" spans="1:16" x14ac:dyDescent="0.2">
      <c r="A84" s="1" t="s">
        <v>81</v>
      </c>
      <c r="B84" s="3">
        <v>736</v>
      </c>
      <c r="C84" s="5">
        <v>44.27</v>
      </c>
      <c r="D84" s="3">
        <v>257</v>
      </c>
      <c r="E84" s="5">
        <v>65.84</v>
      </c>
      <c r="F84" s="3">
        <v>216</v>
      </c>
      <c r="G84" s="5">
        <v>63.16</v>
      </c>
      <c r="H84" s="3">
        <v>747</v>
      </c>
      <c r="I84" s="5">
        <v>45.7</v>
      </c>
      <c r="J84" s="3">
        <v>248</v>
      </c>
      <c r="K84" s="5">
        <v>67.14</v>
      </c>
      <c r="L84" s="3">
        <v>202</v>
      </c>
      <c r="M84" s="5">
        <v>60.35</v>
      </c>
      <c r="N84" s="13">
        <f t="shared" si="3"/>
        <v>-3.1291028446389504</v>
      </c>
      <c r="O84" s="13">
        <f t="shared" si="4"/>
        <v>-1.9362526064938947</v>
      </c>
      <c r="P84" s="13">
        <f t="shared" si="5"/>
        <v>4.6561723280861571</v>
      </c>
    </row>
    <row r="85" spans="1:16" x14ac:dyDescent="0.2">
      <c r="A85" s="1" t="s">
        <v>82</v>
      </c>
      <c r="B85" s="3">
        <v>10</v>
      </c>
      <c r="C85" s="5">
        <v>0.6</v>
      </c>
      <c r="D85" s="3">
        <v>5</v>
      </c>
      <c r="E85" s="5">
        <v>1.28</v>
      </c>
      <c r="F85" s="3">
        <v>4</v>
      </c>
      <c r="G85" s="5">
        <v>1.17</v>
      </c>
      <c r="H85" s="3">
        <v>7</v>
      </c>
      <c r="I85" s="5">
        <v>0.43</v>
      </c>
      <c r="J85" s="3">
        <v>4</v>
      </c>
      <c r="K85" s="5">
        <v>1.08</v>
      </c>
      <c r="L85" s="3">
        <v>4</v>
      </c>
      <c r="M85" s="5">
        <v>1.2</v>
      </c>
      <c r="N85" s="13">
        <f t="shared" si="3"/>
        <v>39.534883720930225</v>
      </c>
      <c r="O85" s="13">
        <f t="shared" si="4"/>
        <v>18.518518518518505</v>
      </c>
      <c r="P85" s="13">
        <f t="shared" si="5"/>
        <v>-2.5</v>
      </c>
    </row>
    <row r="86" spans="1:16" hidden="1" x14ac:dyDescent="0.2">
      <c r="A86" s="1" t="s">
        <v>83</v>
      </c>
      <c r="B86" s="3">
        <v>0</v>
      </c>
      <c r="C86" s="5">
        <v>0</v>
      </c>
      <c r="D86" s="3">
        <v>0</v>
      </c>
      <c r="E86" s="5">
        <v>0</v>
      </c>
      <c r="F86" s="3">
        <v>0</v>
      </c>
      <c r="G86" s="5">
        <v>0</v>
      </c>
      <c r="H86" s="3">
        <v>0</v>
      </c>
      <c r="I86" s="5">
        <v>0</v>
      </c>
      <c r="J86" s="3">
        <v>0</v>
      </c>
      <c r="K86" s="5">
        <v>0</v>
      </c>
      <c r="L86" s="3">
        <v>0</v>
      </c>
      <c r="M86" s="5">
        <v>0</v>
      </c>
      <c r="N86" t="e">
        <f t="shared" si="3"/>
        <v>#DIV/0!</v>
      </c>
      <c r="O86" t="e">
        <f t="shared" si="4"/>
        <v>#DIV/0!</v>
      </c>
      <c r="P86" t="e">
        <f t="shared" si="5"/>
        <v>#DIV/0!</v>
      </c>
    </row>
    <row r="87" spans="1:16" hidden="1" x14ac:dyDescent="0.2">
      <c r="A87" s="1" t="s">
        <v>84</v>
      </c>
      <c r="B87" s="3">
        <v>0</v>
      </c>
      <c r="C87" s="5">
        <v>0</v>
      </c>
      <c r="D87" s="3">
        <v>0</v>
      </c>
      <c r="E87" s="5">
        <v>0</v>
      </c>
      <c r="F87" s="3">
        <v>0</v>
      </c>
      <c r="G87" s="5">
        <v>0</v>
      </c>
      <c r="H87" s="3">
        <v>0</v>
      </c>
      <c r="I87" s="5">
        <v>0</v>
      </c>
      <c r="J87" s="3">
        <v>0</v>
      </c>
      <c r="K87" s="5">
        <v>0</v>
      </c>
      <c r="L87" s="3">
        <v>0</v>
      </c>
      <c r="M87" s="5">
        <v>0</v>
      </c>
      <c r="N87" t="e">
        <f t="shared" si="3"/>
        <v>#DIV/0!</v>
      </c>
      <c r="O87" t="e">
        <f t="shared" si="4"/>
        <v>#DIV/0!</v>
      </c>
      <c r="P87" t="e">
        <f t="shared" si="5"/>
        <v>#DIV/0!</v>
      </c>
    </row>
    <row r="88" spans="1:16" hidden="1" x14ac:dyDescent="0.2">
      <c r="A88" s="1" t="s">
        <v>85</v>
      </c>
      <c r="B88" s="3">
        <v>0</v>
      </c>
      <c r="C88" s="5">
        <v>0</v>
      </c>
      <c r="D88" s="3">
        <v>0</v>
      </c>
      <c r="E88" s="5">
        <v>0</v>
      </c>
      <c r="F88" s="3">
        <v>0</v>
      </c>
      <c r="G88" s="5">
        <v>0</v>
      </c>
      <c r="H88" s="3">
        <v>0</v>
      </c>
      <c r="I88" s="5">
        <v>0</v>
      </c>
      <c r="J88" s="3">
        <v>0</v>
      </c>
      <c r="K88" s="5">
        <v>0</v>
      </c>
      <c r="L88" s="3">
        <v>0</v>
      </c>
      <c r="M88" s="5">
        <v>0</v>
      </c>
      <c r="N88" t="e">
        <f t="shared" si="3"/>
        <v>#DIV/0!</v>
      </c>
      <c r="O88" t="e">
        <f t="shared" si="4"/>
        <v>#DIV/0!</v>
      </c>
      <c r="P88" t="e">
        <f t="shared" si="5"/>
        <v>#DIV/0!</v>
      </c>
    </row>
    <row r="89" spans="1:16" hidden="1" x14ac:dyDescent="0.2">
      <c r="A89" s="1" t="s">
        <v>86</v>
      </c>
      <c r="B89" s="3">
        <v>0</v>
      </c>
      <c r="C89" s="5">
        <v>0</v>
      </c>
      <c r="D89" s="3">
        <v>0</v>
      </c>
      <c r="E89" s="5">
        <v>0</v>
      </c>
      <c r="F89" s="3">
        <v>0</v>
      </c>
      <c r="G89" s="5">
        <v>0</v>
      </c>
      <c r="H89" s="3">
        <v>0</v>
      </c>
      <c r="I89" s="5">
        <v>0</v>
      </c>
      <c r="J89" s="3">
        <v>0</v>
      </c>
      <c r="K89" s="5">
        <v>0</v>
      </c>
      <c r="L89" s="3">
        <v>0</v>
      </c>
      <c r="M89" s="5">
        <v>0</v>
      </c>
      <c r="N89" t="e">
        <f t="shared" si="3"/>
        <v>#DIV/0!</v>
      </c>
      <c r="O89" t="e">
        <f t="shared" si="4"/>
        <v>#DIV/0!</v>
      </c>
      <c r="P89" t="e">
        <f t="shared" si="5"/>
        <v>#DIV/0!</v>
      </c>
    </row>
    <row r="90" spans="1:16" hidden="1" x14ac:dyDescent="0.2">
      <c r="A90" s="1" t="s">
        <v>87</v>
      </c>
      <c r="B90" s="3">
        <v>0</v>
      </c>
      <c r="C90" s="5">
        <v>0</v>
      </c>
      <c r="D90" s="3">
        <v>0</v>
      </c>
      <c r="E90" s="5">
        <v>0</v>
      </c>
      <c r="F90" s="3">
        <v>0</v>
      </c>
      <c r="G90" s="5">
        <v>0</v>
      </c>
      <c r="H90" s="3">
        <v>0</v>
      </c>
      <c r="I90" s="5">
        <v>0</v>
      </c>
      <c r="J90" s="3">
        <v>0</v>
      </c>
      <c r="K90" s="5">
        <v>0</v>
      </c>
      <c r="L90" s="3">
        <v>0</v>
      </c>
      <c r="M90" s="5">
        <v>0</v>
      </c>
      <c r="N90" t="e">
        <f t="shared" si="3"/>
        <v>#DIV/0!</v>
      </c>
      <c r="O90" t="e">
        <f t="shared" si="4"/>
        <v>#DIV/0!</v>
      </c>
      <c r="P90" t="e">
        <f t="shared" si="5"/>
        <v>#DIV/0!</v>
      </c>
    </row>
    <row r="91" spans="1:16" hidden="1" x14ac:dyDescent="0.2">
      <c r="A91" s="1" t="s">
        <v>88</v>
      </c>
      <c r="B91" s="3">
        <v>0</v>
      </c>
      <c r="C91" s="5">
        <v>0</v>
      </c>
      <c r="D91" s="3">
        <v>0</v>
      </c>
      <c r="E91" s="5">
        <v>0</v>
      </c>
      <c r="F91" s="3">
        <v>0</v>
      </c>
      <c r="G91" s="5">
        <v>0</v>
      </c>
      <c r="H91" s="3">
        <v>0</v>
      </c>
      <c r="I91" s="5">
        <v>0</v>
      </c>
      <c r="J91" s="3">
        <v>0</v>
      </c>
      <c r="K91" s="5">
        <v>0</v>
      </c>
      <c r="L91" s="3">
        <v>0</v>
      </c>
      <c r="M91" s="5">
        <v>0</v>
      </c>
      <c r="N91" t="e">
        <f t="shared" si="3"/>
        <v>#DIV/0!</v>
      </c>
      <c r="O91" t="e">
        <f t="shared" si="4"/>
        <v>#DIV/0!</v>
      </c>
      <c r="P91" t="e">
        <f t="shared" si="5"/>
        <v>#DIV/0!</v>
      </c>
    </row>
    <row r="92" spans="1:16" hidden="1" x14ac:dyDescent="0.2">
      <c r="A92" s="1" t="s">
        <v>89</v>
      </c>
      <c r="B92" s="3">
        <v>0</v>
      </c>
      <c r="C92" s="5">
        <v>0</v>
      </c>
      <c r="D92" s="3">
        <v>0</v>
      </c>
      <c r="E92" s="5">
        <v>0</v>
      </c>
      <c r="F92" s="3">
        <v>0</v>
      </c>
      <c r="G92" s="5">
        <v>0</v>
      </c>
      <c r="H92" s="3">
        <v>0</v>
      </c>
      <c r="I92" s="5">
        <v>0</v>
      </c>
      <c r="J92" s="3">
        <v>0</v>
      </c>
      <c r="K92" s="5">
        <v>0</v>
      </c>
      <c r="L92" s="3">
        <v>0</v>
      </c>
      <c r="M92" s="5">
        <v>0</v>
      </c>
      <c r="N92" t="e">
        <f t="shared" si="3"/>
        <v>#DIV/0!</v>
      </c>
      <c r="O92" t="e">
        <f t="shared" si="4"/>
        <v>#DIV/0!</v>
      </c>
      <c r="P92" t="e">
        <f t="shared" si="5"/>
        <v>#DIV/0!</v>
      </c>
    </row>
    <row r="93" spans="1:16" hidden="1" x14ac:dyDescent="0.2">
      <c r="A93" s="1" t="s">
        <v>90</v>
      </c>
      <c r="B93" s="3">
        <v>0</v>
      </c>
      <c r="C93" s="5">
        <v>0</v>
      </c>
      <c r="D93" s="3">
        <v>0</v>
      </c>
      <c r="E93" s="5">
        <v>0</v>
      </c>
      <c r="F93" s="3">
        <v>0</v>
      </c>
      <c r="G93" s="5">
        <v>0</v>
      </c>
      <c r="H93" s="3">
        <v>0</v>
      </c>
      <c r="I93" s="5">
        <v>0</v>
      </c>
      <c r="J93" s="3">
        <v>0</v>
      </c>
      <c r="K93" s="5">
        <v>0</v>
      </c>
      <c r="L93" s="3">
        <v>0</v>
      </c>
      <c r="M93" s="5">
        <v>0</v>
      </c>
      <c r="N93" t="e">
        <f t="shared" si="3"/>
        <v>#DIV/0!</v>
      </c>
      <c r="O93" t="e">
        <f t="shared" si="4"/>
        <v>#DIV/0!</v>
      </c>
      <c r="P93" t="e">
        <f t="shared" si="5"/>
        <v>#DIV/0!</v>
      </c>
    </row>
    <row r="94" spans="1:16" hidden="1" x14ac:dyDescent="0.2">
      <c r="A94" s="1" t="s">
        <v>91</v>
      </c>
      <c r="B94" s="3">
        <v>0</v>
      </c>
      <c r="C94" s="5">
        <v>0</v>
      </c>
      <c r="D94" s="3">
        <v>0</v>
      </c>
      <c r="E94" s="5">
        <v>0</v>
      </c>
      <c r="F94" s="3">
        <v>0</v>
      </c>
      <c r="G94" s="5">
        <v>0</v>
      </c>
      <c r="H94" s="3">
        <v>0</v>
      </c>
      <c r="I94" s="5">
        <v>0</v>
      </c>
      <c r="J94" s="3">
        <v>0</v>
      </c>
      <c r="K94" s="5">
        <v>0</v>
      </c>
      <c r="L94" s="3">
        <v>0</v>
      </c>
      <c r="M94" s="5">
        <v>0</v>
      </c>
      <c r="N94" t="e">
        <f t="shared" si="3"/>
        <v>#DIV/0!</v>
      </c>
      <c r="O94" t="e">
        <f t="shared" si="4"/>
        <v>#DIV/0!</v>
      </c>
      <c r="P94" t="e">
        <f t="shared" si="5"/>
        <v>#DIV/0!</v>
      </c>
    </row>
    <row r="95" spans="1:16" hidden="1" x14ac:dyDescent="0.2">
      <c r="A95" s="1" t="s">
        <v>92</v>
      </c>
      <c r="B95" s="3">
        <v>0</v>
      </c>
      <c r="C95" s="5">
        <v>0</v>
      </c>
      <c r="D95" s="3">
        <v>0</v>
      </c>
      <c r="E95" s="5">
        <v>0</v>
      </c>
      <c r="F95" s="3">
        <v>0</v>
      </c>
      <c r="G95" s="5">
        <v>0</v>
      </c>
      <c r="H95" s="3">
        <v>0</v>
      </c>
      <c r="I95" s="5">
        <v>0</v>
      </c>
      <c r="J95" s="3">
        <v>0</v>
      </c>
      <c r="K95" s="5">
        <v>0</v>
      </c>
      <c r="L95" s="3">
        <v>0</v>
      </c>
      <c r="M95" s="5">
        <v>0</v>
      </c>
      <c r="N95" t="e">
        <f t="shared" si="3"/>
        <v>#DIV/0!</v>
      </c>
      <c r="O95" t="e">
        <f t="shared" si="4"/>
        <v>#DIV/0!</v>
      </c>
      <c r="P95" t="e">
        <f t="shared" si="5"/>
        <v>#DIV/0!</v>
      </c>
    </row>
    <row r="96" spans="1:16" x14ac:dyDescent="0.2">
      <c r="A96" s="1" t="s">
        <v>93</v>
      </c>
      <c r="B96" s="3">
        <v>186</v>
      </c>
      <c r="C96" s="5">
        <v>11.19</v>
      </c>
      <c r="D96" s="3">
        <v>168</v>
      </c>
      <c r="E96" s="5">
        <v>43.04</v>
      </c>
      <c r="F96" s="3">
        <v>160</v>
      </c>
      <c r="G96" s="5">
        <v>46.78</v>
      </c>
      <c r="H96" s="3">
        <v>190</v>
      </c>
      <c r="I96" s="5">
        <v>11.62</v>
      </c>
      <c r="J96" s="3">
        <v>167</v>
      </c>
      <c r="K96" s="5">
        <v>45.21</v>
      </c>
      <c r="L96" s="3">
        <v>154</v>
      </c>
      <c r="M96" s="5">
        <v>46.01</v>
      </c>
      <c r="N96" s="13">
        <f t="shared" si="3"/>
        <v>-3.7005163511187504</v>
      </c>
      <c r="O96" s="13">
        <f t="shared" si="4"/>
        <v>-4.7998230479982311</v>
      </c>
      <c r="P96" s="13">
        <f t="shared" si="5"/>
        <v>1.6735492284286124</v>
      </c>
    </row>
    <row r="97" spans="1:16" hidden="1" x14ac:dyDescent="0.2">
      <c r="A97" s="1" t="s">
        <v>94</v>
      </c>
      <c r="B97" s="3">
        <v>0</v>
      </c>
      <c r="C97" s="5">
        <v>0</v>
      </c>
      <c r="D97" s="3">
        <v>0</v>
      </c>
      <c r="E97" s="5">
        <v>0</v>
      </c>
      <c r="F97" s="3">
        <v>0</v>
      </c>
      <c r="G97" s="5">
        <v>0</v>
      </c>
      <c r="H97" s="3">
        <v>0</v>
      </c>
      <c r="I97" s="5">
        <v>0</v>
      </c>
      <c r="J97" s="3">
        <v>0</v>
      </c>
      <c r="K97" s="5">
        <v>0</v>
      </c>
      <c r="L97" s="3">
        <v>0</v>
      </c>
      <c r="M97" s="5">
        <v>0</v>
      </c>
      <c r="N97" t="e">
        <f t="shared" si="3"/>
        <v>#DIV/0!</v>
      </c>
      <c r="O97" t="e">
        <f t="shared" si="4"/>
        <v>#DIV/0!</v>
      </c>
      <c r="P97" t="e">
        <f t="shared" si="5"/>
        <v>#DIV/0!</v>
      </c>
    </row>
    <row r="98" spans="1:16" hidden="1" x14ac:dyDescent="0.2">
      <c r="A98" s="1" t="s">
        <v>95</v>
      </c>
      <c r="B98" s="3">
        <v>0</v>
      </c>
      <c r="C98" s="5">
        <v>0</v>
      </c>
      <c r="D98" s="3">
        <v>0</v>
      </c>
      <c r="E98" s="5">
        <v>0</v>
      </c>
      <c r="F98" s="3">
        <v>0</v>
      </c>
      <c r="G98" s="5">
        <v>0</v>
      </c>
      <c r="H98" s="3">
        <v>0</v>
      </c>
      <c r="I98" s="5">
        <v>0</v>
      </c>
      <c r="J98" s="3">
        <v>0</v>
      </c>
      <c r="K98" s="5">
        <v>0</v>
      </c>
      <c r="L98" s="3">
        <v>0</v>
      </c>
      <c r="M98" s="5">
        <v>0</v>
      </c>
      <c r="N98" t="e">
        <f t="shared" si="3"/>
        <v>#DIV/0!</v>
      </c>
      <c r="O98" t="e">
        <f t="shared" si="4"/>
        <v>#DIV/0!</v>
      </c>
      <c r="P98" t="e">
        <f t="shared" si="5"/>
        <v>#DIV/0!</v>
      </c>
    </row>
    <row r="99" spans="1:16" x14ac:dyDescent="0.2">
      <c r="A99" s="1" t="s">
        <v>96</v>
      </c>
      <c r="B99" s="3">
        <v>86</v>
      </c>
      <c r="C99" s="5">
        <v>5.17</v>
      </c>
      <c r="D99" s="3">
        <v>78</v>
      </c>
      <c r="E99" s="5">
        <v>19.98</v>
      </c>
      <c r="F99" s="3">
        <v>75</v>
      </c>
      <c r="G99" s="5">
        <v>21.93</v>
      </c>
      <c r="H99" s="3">
        <v>97</v>
      </c>
      <c r="I99" s="5">
        <v>5.93</v>
      </c>
      <c r="J99" s="3">
        <v>96</v>
      </c>
      <c r="K99" s="5">
        <v>25.99</v>
      </c>
      <c r="L99" s="3">
        <v>86</v>
      </c>
      <c r="M99" s="5">
        <v>25.69</v>
      </c>
      <c r="N99" s="13">
        <f t="shared" si="3"/>
        <v>-12.816188870151763</v>
      </c>
      <c r="O99" s="13">
        <f t="shared" si="4"/>
        <v>-23.124278568680253</v>
      </c>
      <c r="P99" s="13">
        <f t="shared" si="5"/>
        <v>-14.636045153756328</v>
      </c>
    </row>
    <row r="100" spans="1:16" x14ac:dyDescent="0.2">
      <c r="A100" s="1" t="s">
        <v>97</v>
      </c>
      <c r="B100" s="3">
        <v>162</v>
      </c>
      <c r="C100" s="5">
        <v>9.75</v>
      </c>
      <c r="D100" s="3">
        <v>11</v>
      </c>
      <c r="E100" s="5">
        <v>2.82</v>
      </c>
      <c r="F100" s="3">
        <v>10</v>
      </c>
      <c r="G100" s="5">
        <v>2.92</v>
      </c>
      <c r="H100" s="3">
        <v>178</v>
      </c>
      <c r="I100" s="5">
        <v>10.89</v>
      </c>
      <c r="J100" s="3">
        <v>9</v>
      </c>
      <c r="K100" s="5">
        <v>2.44</v>
      </c>
      <c r="L100" s="3">
        <v>4</v>
      </c>
      <c r="M100" s="5">
        <v>1.2</v>
      </c>
      <c r="N100" s="13">
        <f t="shared" si="3"/>
        <v>-10.468319559228661</v>
      </c>
      <c r="O100" s="13">
        <f t="shared" si="4"/>
        <v>15.573770491803288</v>
      </c>
      <c r="P100" s="13">
        <f t="shared" si="5"/>
        <v>143.33333333333334</v>
      </c>
    </row>
    <row r="101" spans="1:16" x14ac:dyDescent="0.2">
      <c r="A101" s="1" t="s">
        <v>98</v>
      </c>
      <c r="B101" s="3">
        <v>156</v>
      </c>
      <c r="C101" s="5">
        <v>9.3800000000000008</v>
      </c>
      <c r="D101" s="3">
        <v>10</v>
      </c>
      <c r="E101" s="5">
        <v>2.56</v>
      </c>
      <c r="F101" s="3">
        <v>9</v>
      </c>
      <c r="G101" s="5">
        <v>2.63</v>
      </c>
      <c r="H101" s="3">
        <v>174</v>
      </c>
      <c r="I101" s="5">
        <v>10.65</v>
      </c>
      <c r="J101" s="3">
        <v>9</v>
      </c>
      <c r="K101" s="5">
        <v>2.44</v>
      </c>
      <c r="L101" s="3">
        <v>4</v>
      </c>
      <c r="M101" s="5">
        <v>1.2</v>
      </c>
      <c r="N101" s="13">
        <f t="shared" si="3"/>
        <v>-11.924882629107969</v>
      </c>
      <c r="O101" s="13">
        <f t="shared" si="4"/>
        <v>4.9180327868852487</v>
      </c>
      <c r="P101" s="13">
        <f t="shared" si="5"/>
        <v>119.16666666666669</v>
      </c>
    </row>
    <row r="102" spans="1:16" x14ac:dyDescent="0.2">
      <c r="A102" s="1" t="s">
        <v>99</v>
      </c>
      <c r="B102" s="3">
        <v>71</v>
      </c>
      <c r="C102" s="5">
        <v>4.2699999999999996</v>
      </c>
      <c r="D102" s="3">
        <v>0</v>
      </c>
      <c r="E102" s="5">
        <v>0</v>
      </c>
      <c r="F102" s="3">
        <v>0</v>
      </c>
      <c r="G102" s="5">
        <v>0</v>
      </c>
      <c r="H102" s="3">
        <v>72</v>
      </c>
      <c r="I102" s="5">
        <v>4.41</v>
      </c>
      <c r="J102" s="3">
        <v>0</v>
      </c>
      <c r="K102" s="5">
        <v>0</v>
      </c>
      <c r="L102" s="3">
        <v>0</v>
      </c>
      <c r="M102" s="5">
        <v>0</v>
      </c>
      <c r="N102" s="13">
        <f t="shared" si="3"/>
        <v>-3.1746031746031917</v>
      </c>
      <c r="O102" s="13"/>
      <c r="P102" s="13"/>
    </row>
    <row r="103" spans="1:16" x14ac:dyDescent="0.2">
      <c r="A103" s="1" t="s">
        <v>100</v>
      </c>
      <c r="B103" s="3">
        <v>35</v>
      </c>
      <c r="C103" s="5">
        <v>2.11</v>
      </c>
      <c r="D103" s="3">
        <v>0</v>
      </c>
      <c r="E103" s="5">
        <v>0</v>
      </c>
      <c r="F103" s="3">
        <v>0</v>
      </c>
      <c r="G103" s="5">
        <v>0</v>
      </c>
      <c r="H103" s="3">
        <v>54</v>
      </c>
      <c r="I103" s="5">
        <v>3.3</v>
      </c>
      <c r="J103" s="3">
        <v>0</v>
      </c>
      <c r="K103" s="5">
        <v>0</v>
      </c>
      <c r="L103" s="3">
        <v>0</v>
      </c>
      <c r="M103" s="5">
        <v>0</v>
      </c>
      <c r="N103" s="13">
        <f t="shared" si="3"/>
        <v>-36.060606060606055</v>
      </c>
      <c r="O103" s="13"/>
      <c r="P103" s="13"/>
    </row>
    <row r="104" spans="1:16" x14ac:dyDescent="0.2">
      <c r="A104" s="1" t="s">
        <v>101</v>
      </c>
      <c r="B104" s="3">
        <v>41</v>
      </c>
      <c r="C104" s="5">
        <v>2.4700000000000002</v>
      </c>
      <c r="D104" s="3">
        <v>1</v>
      </c>
      <c r="E104" s="5">
        <v>0.26</v>
      </c>
      <c r="F104" s="3">
        <v>0</v>
      </c>
      <c r="G104" s="5">
        <v>0</v>
      </c>
      <c r="H104" s="3">
        <v>89</v>
      </c>
      <c r="I104" s="5">
        <v>5.45</v>
      </c>
      <c r="J104" s="3">
        <v>0</v>
      </c>
      <c r="K104" s="5">
        <v>0</v>
      </c>
      <c r="L104" s="3">
        <v>0</v>
      </c>
      <c r="M104" s="5">
        <v>0</v>
      </c>
      <c r="N104" s="13">
        <f t="shared" si="3"/>
        <v>-54.678899082568805</v>
      </c>
      <c r="O104" s="13"/>
      <c r="P104" s="13"/>
    </row>
    <row r="105" spans="1:16" x14ac:dyDescent="0.2">
      <c r="A105" s="1" t="s">
        <v>102</v>
      </c>
      <c r="B105" s="3">
        <v>394</v>
      </c>
      <c r="C105" s="5">
        <v>23.7</v>
      </c>
      <c r="D105" s="3">
        <v>4</v>
      </c>
      <c r="E105" s="5">
        <v>1.02</v>
      </c>
      <c r="F105" s="3">
        <v>4</v>
      </c>
      <c r="G105" s="5">
        <v>1.17</v>
      </c>
      <c r="H105" s="3">
        <v>399</v>
      </c>
      <c r="I105" s="5">
        <v>24.41</v>
      </c>
      <c r="J105" s="3">
        <v>1</v>
      </c>
      <c r="K105" s="5">
        <v>0.27</v>
      </c>
      <c r="L105" s="3">
        <v>1</v>
      </c>
      <c r="M105" s="5">
        <v>0.3</v>
      </c>
      <c r="N105" s="13">
        <f t="shared" si="3"/>
        <v>-2.9086439983613275</v>
      </c>
      <c r="O105" s="13">
        <f t="shared" si="4"/>
        <v>277.77777777777777</v>
      </c>
      <c r="P105" s="13">
        <f t="shared" si="5"/>
        <v>290</v>
      </c>
    </row>
    <row r="106" spans="1:16" hidden="1" x14ac:dyDescent="0.2">
      <c r="A106" s="1" t="s">
        <v>103</v>
      </c>
      <c r="B106" s="3">
        <v>0</v>
      </c>
      <c r="C106" s="5">
        <v>0</v>
      </c>
      <c r="D106" s="3">
        <v>0</v>
      </c>
      <c r="E106" s="5">
        <v>0</v>
      </c>
      <c r="F106" s="3">
        <v>0</v>
      </c>
      <c r="G106" s="5">
        <v>0</v>
      </c>
      <c r="H106" s="3">
        <v>0</v>
      </c>
      <c r="I106" s="5">
        <v>0</v>
      </c>
      <c r="J106" s="3">
        <v>0</v>
      </c>
      <c r="K106" s="5">
        <v>0</v>
      </c>
      <c r="L106" s="3">
        <v>0</v>
      </c>
      <c r="M106" s="5">
        <v>0</v>
      </c>
      <c r="N106" t="e">
        <f t="shared" si="3"/>
        <v>#DIV/0!</v>
      </c>
      <c r="O106" t="e">
        <f t="shared" si="4"/>
        <v>#DIV/0!</v>
      </c>
      <c r="P106" t="e">
        <f t="shared" si="5"/>
        <v>#DIV/0!</v>
      </c>
    </row>
    <row r="107" spans="1:16" hidden="1" x14ac:dyDescent="0.2">
      <c r="A107" s="1" t="s">
        <v>104</v>
      </c>
      <c r="B107" s="3">
        <v>0</v>
      </c>
      <c r="C107" s="5">
        <v>0</v>
      </c>
      <c r="D107" s="3">
        <v>0</v>
      </c>
      <c r="E107" s="5">
        <v>0</v>
      </c>
      <c r="F107" s="3">
        <v>0</v>
      </c>
      <c r="G107" s="5">
        <v>0</v>
      </c>
      <c r="H107" s="3">
        <v>0</v>
      </c>
      <c r="I107" s="5">
        <v>0</v>
      </c>
      <c r="J107" s="3">
        <v>0</v>
      </c>
      <c r="K107" s="5">
        <v>0</v>
      </c>
      <c r="L107" s="3">
        <v>0</v>
      </c>
      <c r="M107" s="5">
        <v>0</v>
      </c>
      <c r="N107" t="e">
        <f t="shared" si="3"/>
        <v>#DIV/0!</v>
      </c>
      <c r="O107" t="e">
        <f t="shared" si="4"/>
        <v>#DIV/0!</v>
      </c>
      <c r="P107" t="e">
        <f t="shared" si="5"/>
        <v>#DIV/0!</v>
      </c>
    </row>
    <row r="108" spans="1:16" x14ac:dyDescent="0.2">
      <c r="A108" s="1" t="s">
        <v>105</v>
      </c>
      <c r="B108" s="3">
        <v>394</v>
      </c>
      <c r="C108" s="5">
        <v>23.7</v>
      </c>
      <c r="D108" s="3">
        <v>4</v>
      </c>
      <c r="E108" s="5">
        <v>1.02</v>
      </c>
      <c r="F108" s="3">
        <v>4</v>
      </c>
      <c r="G108" s="5">
        <v>1.17</v>
      </c>
      <c r="H108" s="3">
        <v>399</v>
      </c>
      <c r="I108" s="5">
        <v>24.41</v>
      </c>
      <c r="J108" s="3">
        <v>1</v>
      </c>
      <c r="K108" s="5">
        <v>0.27</v>
      </c>
      <c r="L108" s="3">
        <v>1</v>
      </c>
      <c r="M108" s="5">
        <v>0.3</v>
      </c>
      <c r="N108" s="13">
        <f t="shared" si="3"/>
        <v>-2.9086439983613275</v>
      </c>
      <c r="O108" s="13">
        <f t="shared" si="4"/>
        <v>277.77777777777777</v>
      </c>
      <c r="P108" s="13">
        <f t="shared" si="5"/>
        <v>290</v>
      </c>
    </row>
    <row r="109" spans="1:16" x14ac:dyDescent="0.2">
      <c r="A109" s="1" t="s">
        <v>106</v>
      </c>
      <c r="B109" s="3">
        <v>170971</v>
      </c>
      <c r="C109" s="4">
        <v>10284.700000000001</v>
      </c>
      <c r="D109" s="3">
        <v>131768</v>
      </c>
      <c r="E109" s="4">
        <v>33758.400000000001</v>
      </c>
      <c r="F109" s="3">
        <v>121385</v>
      </c>
      <c r="G109" s="4">
        <v>35491.300000000003</v>
      </c>
      <c r="H109" s="3">
        <v>171129</v>
      </c>
      <c r="I109" s="4">
        <v>10470.299999999999</v>
      </c>
      <c r="J109" s="3">
        <v>131021</v>
      </c>
      <c r="K109" s="4">
        <v>35472.400000000001</v>
      </c>
      <c r="L109" s="3">
        <v>122553</v>
      </c>
      <c r="M109" s="4">
        <v>36614.800000000003</v>
      </c>
      <c r="N109" s="13">
        <f t="shared" si="3"/>
        <v>-1.7726330668653105</v>
      </c>
      <c r="O109" s="13">
        <f t="shared" si="4"/>
        <v>-4.8319256661517187</v>
      </c>
      <c r="P109" s="13">
        <f t="shared" si="5"/>
        <v>-3.0684313447021339</v>
      </c>
    </row>
    <row r="110" spans="1:16" x14ac:dyDescent="0.2">
      <c r="A110" s="1" t="s">
        <v>107</v>
      </c>
      <c r="B110" s="3">
        <v>169390</v>
      </c>
      <c r="C110" s="4">
        <v>10189.6</v>
      </c>
      <c r="D110" s="3">
        <v>130926</v>
      </c>
      <c r="E110" s="4">
        <v>33542.6</v>
      </c>
      <c r="F110" s="3">
        <v>120610</v>
      </c>
      <c r="G110" s="4">
        <v>35264.699999999997</v>
      </c>
      <c r="H110" s="3">
        <v>170483</v>
      </c>
      <c r="I110" s="4">
        <v>10430.799999999999</v>
      </c>
      <c r="J110" s="3">
        <v>130740</v>
      </c>
      <c r="K110" s="4">
        <v>35396.400000000001</v>
      </c>
      <c r="L110" s="3">
        <v>122276</v>
      </c>
      <c r="M110" s="4">
        <v>36532</v>
      </c>
      <c r="N110" s="13">
        <f t="shared" si="3"/>
        <v>-2.3123825593434759</v>
      </c>
      <c r="O110" s="13">
        <f t="shared" si="4"/>
        <v>-5.2372557661231127</v>
      </c>
      <c r="P110" s="13">
        <f t="shared" si="5"/>
        <v>-3.4690134676448139</v>
      </c>
    </row>
    <row r="111" spans="1:16" x14ac:dyDescent="0.2">
      <c r="A111" s="1" t="s">
        <v>108</v>
      </c>
      <c r="B111" s="3">
        <v>1581</v>
      </c>
      <c r="C111" s="5">
        <v>95.1</v>
      </c>
      <c r="D111" s="3">
        <v>842</v>
      </c>
      <c r="E111" s="4">
        <v>215.7</v>
      </c>
      <c r="F111" s="3">
        <v>775</v>
      </c>
      <c r="G111" s="4">
        <v>226.6</v>
      </c>
      <c r="H111" s="3">
        <v>646</v>
      </c>
      <c r="I111" s="5">
        <v>39.520000000000003</v>
      </c>
      <c r="J111" s="3">
        <v>281</v>
      </c>
      <c r="K111" s="5">
        <v>76.08</v>
      </c>
      <c r="L111" s="3">
        <v>277</v>
      </c>
      <c r="M111" s="5">
        <v>82.76</v>
      </c>
      <c r="N111" s="13">
        <f t="shared" si="3"/>
        <v>140.63765182186233</v>
      </c>
      <c r="O111" s="13">
        <f t="shared" si="4"/>
        <v>183.51735015772869</v>
      </c>
      <c r="P111" s="13">
        <f t="shared" si="5"/>
        <v>173.80376993716771</v>
      </c>
    </row>
    <row r="112" spans="1:16" x14ac:dyDescent="0.2">
      <c r="A112" s="1" t="s">
        <v>109</v>
      </c>
      <c r="B112" s="3">
        <v>1969</v>
      </c>
      <c r="C112" s="4">
        <v>118.4</v>
      </c>
      <c r="D112" s="3">
        <v>598</v>
      </c>
      <c r="E112" s="4">
        <v>153.19999999999999</v>
      </c>
      <c r="F112" s="3">
        <v>554</v>
      </c>
      <c r="G112" s="4">
        <v>162</v>
      </c>
      <c r="H112" s="3">
        <v>2750</v>
      </c>
      <c r="I112" s="4">
        <v>168.3</v>
      </c>
      <c r="J112" s="3">
        <v>993</v>
      </c>
      <c r="K112" s="4">
        <v>268.8</v>
      </c>
      <c r="L112" s="3">
        <v>928</v>
      </c>
      <c r="M112" s="4">
        <v>277.3</v>
      </c>
      <c r="N112" s="13">
        <f t="shared" si="3"/>
        <v>-29.649435531788484</v>
      </c>
      <c r="O112" s="13">
        <f t="shared" si="4"/>
        <v>-43.005952380952387</v>
      </c>
      <c r="P112" s="13">
        <f t="shared" si="5"/>
        <v>-41.57951676884241</v>
      </c>
    </row>
    <row r="113" spans="1:16" hidden="1" x14ac:dyDescent="0.2">
      <c r="A113" s="1" t="s">
        <v>110</v>
      </c>
      <c r="B113" s="3">
        <v>0</v>
      </c>
      <c r="C113" s="5">
        <v>0</v>
      </c>
      <c r="D113" s="3">
        <v>0</v>
      </c>
      <c r="E113" s="5">
        <v>0</v>
      </c>
      <c r="F113" s="3">
        <v>0</v>
      </c>
      <c r="G113" s="5">
        <v>0</v>
      </c>
      <c r="H113" s="3">
        <v>20</v>
      </c>
      <c r="I113" s="5">
        <v>1.22</v>
      </c>
      <c r="J113" s="3">
        <v>17</v>
      </c>
      <c r="K113" s="5">
        <v>4.5999999999999996</v>
      </c>
      <c r="L113" s="3">
        <v>16</v>
      </c>
      <c r="M113" s="5">
        <v>4.78</v>
      </c>
      <c r="N113">
        <f t="shared" si="3"/>
        <v>-100</v>
      </c>
      <c r="O113">
        <f t="shared" si="4"/>
        <v>-100</v>
      </c>
      <c r="P113">
        <f t="shared" si="5"/>
        <v>-100</v>
      </c>
    </row>
    <row r="114" spans="1:16" x14ac:dyDescent="0.2">
      <c r="A114" s="1" t="s">
        <v>111</v>
      </c>
      <c r="B114" s="3">
        <v>1035</v>
      </c>
      <c r="C114" s="5">
        <v>62.26</v>
      </c>
      <c r="D114" s="3">
        <v>236</v>
      </c>
      <c r="E114" s="5">
        <v>60.46</v>
      </c>
      <c r="F114" s="3">
        <v>219</v>
      </c>
      <c r="G114" s="5">
        <v>64.03</v>
      </c>
      <c r="H114" s="3">
        <v>1768</v>
      </c>
      <c r="I114" s="4">
        <v>108.2</v>
      </c>
      <c r="J114" s="3">
        <v>569</v>
      </c>
      <c r="K114" s="4">
        <v>154.1</v>
      </c>
      <c r="L114" s="3">
        <v>533</v>
      </c>
      <c r="M114" s="4">
        <v>159.19999999999999</v>
      </c>
      <c r="N114" s="13">
        <f t="shared" si="3"/>
        <v>-42.458410351201479</v>
      </c>
      <c r="O114" s="13">
        <f t="shared" si="4"/>
        <v>-60.765736534717718</v>
      </c>
      <c r="P114" s="13">
        <f t="shared" si="5"/>
        <v>-59.780150753768844</v>
      </c>
    </row>
    <row r="115" spans="1:16" x14ac:dyDescent="0.2">
      <c r="A115" s="1" t="s">
        <v>112</v>
      </c>
      <c r="B115" s="3">
        <v>9</v>
      </c>
      <c r="C115" s="5">
        <v>0.54</v>
      </c>
      <c r="D115" s="3">
        <v>6</v>
      </c>
      <c r="E115" s="5">
        <v>1.54</v>
      </c>
      <c r="F115" s="3">
        <v>6</v>
      </c>
      <c r="G115" s="5">
        <v>1.75</v>
      </c>
      <c r="H115" s="3">
        <v>46</v>
      </c>
      <c r="I115" s="5">
        <v>2.81</v>
      </c>
      <c r="J115" s="3">
        <v>28</v>
      </c>
      <c r="K115" s="5">
        <v>7.58</v>
      </c>
      <c r="L115" s="3">
        <v>28</v>
      </c>
      <c r="M115" s="5">
        <v>8.3699999999999992</v>
      </c>
      <c r="N115" s="13">
        <f t="shared" si="3"/>
        <v>-80.782918149466184</v>
      </c>
      <c r="O115" s="13">
        <f t="shared" si="4"/>
        <v>-79.683377308707122</v>
      </c>
      <c r="P115" s="13">
        <f t="shared" si="5"/>
        <v>-79.091995221027474</v>
      </c>
    </row>
    <row r="116" spans="1:16" x14ac:dyDescent="0.2">
      <c r="A116" s="1" t="s">
        <v>113</v>
      </c>
      <c r="B116" s="3">
        <v>3</v>
      </c>
      <c r="C116" s="5">
        <v>0.18</v>
      </c>
      <c r="D116" s="3">
        <v>1</v>
      </c>
      <c r="E116" s="5">
        <v>0.26</v>
      </c>
      <c r="F116" s="3">
        <v>1</v>
      </c>
      <c r="G116" s="5">
        <v>0.28999999999999998</v>
      </c>
      <c r="H116" s="3">
        <v>6</v>
      </c>
      <c r="I116" s="5">
        <v>0.37</v>
      </c>
      <c r="J116" s="3">
        <v>6</v>
      </c>
      <c r="K116" s="5">
        <v>1.62</v>
      </c>
      <c r="L116" s="3">
        <v>6</v>
      </c>
      <c r="M116" s="5">
        <v>1.79</v>
      </c>
      <c r="N116" s="13">
        <f t="shared" si="3"/>
        <v>-51.351351351351347</v>
      </c>
      <c r="O116" s="13">
        <f t="shared" si="4"/>
        <v>-83.950617283950621</v>
      </c>
      <c r="P116" s="13">
        <f t="shared" si="5"/>
        <v>-83.798882681564251</v>
      </c>
    </row>
    <row r="117" spans="1:16" hidden="1" x14ac:dyDescent="0.2">
      <c r="A117" s="1" t="s">
        <v>114</v>
      </c>
      <c r="B117" s="3">
        <v>0</v>
      </c>
      <c r="C117" s="5">
        <v>0</v>
      </c>
      <c r="D117" s="3">
        <v>0</v>
      </c>
      <c r="E117" s="5">
        <v>0</v>
      </c>
      <c r="F117" s="3">
        <v>0</v>
      </c>
      <c r="G117" s="5">
        <v>0</v>
      </c>
      <c r="H117" s="3">
        <v>0</v>
      </c>
      <c r="I117" s="5">
        <v>0</v>
      </c>
      <c r="J117" s="3">
        <v>0</v>
      </c>
      <c r="K117" s="5">
        <v>0</v>
      </c>
      <c r="L117" s="3">
        <v>0</v>
      </c>
      <c r="M117" s="5">
        <v>0</v>
      </c>
      <c r="N117" t="e">
        <f t="shared" si="3"/>
        <v>#DIV/0!</v>
      </c>
      <c r="O117" t="e">
        <f t="shared" si="4"/>
        <v>#DIV/0!</v>
      </c>
      <c r="P117" t="e">
        <f t="shared" si="5"/>
        <v>#DIV/0!</v>
      </c>
    </row>
    <row r="118" spans="1:16" hidden="1" x14ac:dyDescent="0.2">
      <c r="A118" s="1" t="s">
        <v>115</v>
      </c>
      <c r="B118" s="3">
        <v>0</v>
      </c>
      <c r="C118" s="5">
        <v>0</v>
      </c>
      <c r="D118" s="3">
        <v>0</v>
      </c>
      <c r="E118" s="5">
        <v>0</v>
      </c>
      <c r="F118" s="3">
        <v>0</v>
      </c>
      <c r="G118" s="5">
        <v>0</v>
      </c>
      <c r="H118" s="3">
        <v>0</v>
      </c>
      <c r="I118" s="5">
        <v>0</v>
      </c>
      <c r="J118" s="3">
        <v>0</v>
      </c>
      <c r="K118" s="5">
        <v>0</v>
      </c>
      <c r="L118" s="3">
        <v>0</v>
      </c>
      <c r="M118" s="5">
        <v>0</v>
      </c>
      <c r="N118" t="e">
        <f t="shared" si="3"/>
        <v>#DIV/0!</v>
      </c>
      <c r="O118" t="e">
        <f t="shared" si="4"/>
        <v>#DIV/0!</v>
      </c>
      <c r="P118" t="e">
        <f t="shared" si="5"/>
        <v>#DIV/0!</v>
      </c>
    </row>
    <row r="119" spans="1:16" x14ac:dyDescent="0.2">
      <c r="A119" s="1" t="s">
        <v>116</v>
      </c>
      <c r="B119" s="3">
        <v>153</v>
      </c>
      <c r="C119" s="5">
        <v>9.1999999999999993</v>
      </c>
      <c r="D119" s="3">
        <v>99</v>
      </c>
      <c r="E119" s="5">
        <v>25.36</v>
      </c>
      <c r="F119" s="3">
        <v>82</v>
      </c>
      <c r="G119" s="5">
        <v>23.98</v>
      </c>
      <c r="H119" s="3">
        <v>139</v>
      </c>
      <c r="I119" s="5">
        <v>8.5</v>
      </c>
      <c r="J119" s="3">
        <v>76</v>
      </c>
      <c r="K119" s="5">
        <v>20.58</v>
      </c>
      <c r="L119" s="3">
        <v>64</v>
      </c>
      <c r="M119" s="5">
        <v>19.12</v>
      </c>
      <c r="N119" s="13">
        <f t="shared" si="3"/>
        <v>8.2352941176470438</v>
      </c>
      <c r="O119" s="13">
        <f t="shared" si="4"/>
        <v>23.226433430515073</v>
      </c>
      <c r="P119" s="13">
        <f t="shared" si="5"/>
        <v>25.418410041841</v>
      </c>
    </row>
    <row r="120" spans="1:16" x14ac:dyDescent="0.2">
      <c r="A120" s="1" t="s">
        <v>117</v>
      </c>
      <c r="B120" s="3">
        <v>36</v>
      </c>
      <c r="C120" s="5">
        <v>2.17</v>
      </c>
      <c r="D120" s="3">
        <v>14</v>
      </c>
      <c r="E120" s="5">
        <v>3.59</v>
      </c>
      <c r="F120" s="3">
        <v>13</v>
      </c>
      <c r="G120" s="5">
        <v>3.8</v>
      </c>
      <c r="H120" s="3">
        <v>34</v>
      </c>
      <c r="I120" s="5">
        <v>2.08</v>
      </c>
      <c r="J120" s="3">
        <v>19</v>
      </c>
      <c r="K120" s="5">
        <v>5.14</v>
      </c>
      <c r="L120" s="3">
        <v>17</v>
      </c>
      <c r="M120" s="5">
        <v>5.08</v>
      </c>
      <c r="N120" s="13">
        <f t="shared" si="3"/>
        <v>4.3269230769230802</v>
      </c>
      <c r="O120" s="13">
        <f t="shared" si="4"/>
        <v>-30.155642023346303</v>
      </c>
      <c r="P120" s="13">
        <f t="shared" si="5"/>
        <v>-25.196850393700785</v>
      </c>
    </row>
    <row r="121" spans="1:16" x14ac:dyDescent="0.2">
      <c r="A121" s="1" t="s">
        <v>118</v>
      </c>
      <c r="B121" s="3">
        <v>3</v>
      </c>
      <c r="C121" s="5">
        <v>0.18</v>
      </c>
      <c r="D121" s="3">
        <v>3</v>
      </c>
      <c r="E121" s="5">
        <v>0.77</v>
      </c>
      <c r="F121" s="3">
        <v>3</v>
      </c>
      <c r="G121" s="5">
        <v>0.88</v>
      </c>
      <c r="H121" s="3">
        <v>16</v>
      </c>
      <c r="I121" s="5">
        <v>0.98</v>
      </c>
      <c r="J121" s="3">
        <v>5</v>
      </c>
      <c r="K121" s="5">
        <v>1.35</v>
      </c>
      <c r="L121" s="3">
        <v>5</v>
      </c>
      <c r="M121" s="5">
        <v>1.49</v>
      </c>
      <c r="N121" s="13">
        <f t="shared" si="3"/>
        <v>-81.632653061224488</v>
      </c>
      <c r="O121" s="13">
        <f t="shared" si="4"/>
        <v>-42.962962962962969</v>
      </c>
      <c r="P121" s="13">
        <f t="shared" si="5"/>
        <v>-40.939597315436238</v>
      </c>
    </row>
    <row r="122" spans="1:16" hidden="1" x14ac:dyDescent="0.2">
      <c r="A122" s="1" t="s">
        <v>119</v>
      </c>
      <c r="B122" s="3">
        <v>0</v>
      </c>
      <c r="C122" s="5">
        <v>0</v>
      </c>
      <c r="D122" s="3">
        <v>0</v>
      </c>
      <c r="E122" s="5">
        <v>0</v>
      </c>
      <c r="F122" s="3">
        <v>0</v>
      </c>
      <c r="G122" s="5">
        <v>0</v>
      </c>
      <c r="H122" s="3">
        <v>4</v>
      </c>
      <c r="I122" s="5">
        <v>0.24</v>
      </c>
      <c r="J122" s="3">
        <v>4</v>
      </c>
      <c r="K122" s="5">
        <v>1.08</v>
      </c>
      <c r="L122" s="3">
        <v>4</v>
      </c>
      <c r="M122" s="5">
        <v>1.2</v>
      </c>
      <c r="N122">
        <f t="shared" si="3"/>
        <v>-100</v>
      </c>
      <c r="O122">
        <f t="shared" si="4"/>
        <v>-100</v>
      </c>
      <c r="P122">
        <f t="shared" si="5"/>
        <v>-100</v>
      </c>
    </row>
    <row r="123" spans="1:16" x14ac:dyDescent="0.2">
      <c r="A123" s="1" t="s">
        <v>120</v>
      </c>
      <c r="B123" s="3">
        <v>1</v>
      </c>
      <c r="C123" s="5">
        <v>0.06</v>
      </c>
      <c r="D123" s="3">
        <v>0</v>
      </c>
      <c r="E123" s="5">
        <v>0</v>
      </c>
      <c r="F123" s="3">
        <v>0</v>
      </c>
      <c r="G123" s="5">
        <v>0</v>
      </c>
      <c r="H123" s="3">
        <v>2</v>
      </c>
      <c r="I123" s="5">
        <v>0.12</v>
      </c>
      <c r="J123" s="3">
        <v>0</v>
      </c>
      <c r="K123" s="5">
        <v>0</v>
      </c>
      <c r="L123" s="3">
        <v>0</v>
      </c>
      <c r="M123" s="5">
        <v>0</v>
      </c>
      <c r="N123" s="13">
        <f t="shared" si="3"/>
        <v>-50</v>
      </c>
      <c r="O123" s="13"/>
      <c r="P123" s="13"/>
    </row>
    <row r="124" spans="1:16" x14ac:dyDescent="0.2">
      <c r="A124" s="1" t="s">
        <v>121</v>
      </c>
      <c r="B124" s="3">
        <v>1</v>
      </c>
      <c r="C124" s="5">
        <v>0.06</v>
      </c>
      <c r="D124" s="3">
        <v>0</v>
      </c>
      <c r="E124" s="5">
        <v>0</v>
      </c>
      <c r="F124" s="3">
        <v>0</v>
      </c>
      <c r="G124" s="5">
        <v>0</v>
      </c>
      <c r="H124" s="3">
        <v>1</v>
      </c>
      <c r="I124" s="5">
        <v>0.06</v>
      </c>
      <c r="J124" s="3">
        <v>0</v>
      </c>
      <c r="K124" s="5">
        <v>0</v>
      </c>
      <c r="L124" s="3">
        <v>0</v>
      </c>
      <c r="M124" s="5">
        <v>0</v>
      </c>
      <c r="N124" s="13">
        <f t="shared" si="3"/>
        <v>0</v>
      </c>
      <c r="O124" s="13"/>
      <c r="P124" s="13"/>
    </row>
    <row r="125" spans="1:16" hidden="1" x14ac:dyDescent="0.2">
      <c r="A125" s="1" t="s">
        <v>122</v>
      </c>
      <c r="B125" s="3">
        <v>0</v>
      </c>
      <c r="C125" s="5">
        <v>0</v>
      </c>
      <c r="D125" s="3">
        <v>0</v>
      </c>
      <c r="E125" s="5">
        <v>0</v>
      </c>
      <c r="F125" s="3">
        <v>0</v>
      </c>
      <c r="G125" s="5">
        <v>0</v>
      </c>
      <c r="H125" s="3">
        <v>0</v>
      </c>
      <c r="I125" s="5">
        <v>0</v>
      </c>
      <c r="J125" s="3">
        <v>0</v>
      </c>
      <c r="K125" s="5">
        <v>0</v>
      </c>
      <c r="L125" s="3">
        <v>0</v>
      </c>
      <c r="M125" s="5">
        <v>0</v>
      </c>
      <c r="N125" t="e">
        <f t="shared" si="3"/>
        <v>#DIV/0!</v>
      </c>
      <c r="O125" t="e">
        <f t="shared" si="4"/>
        <v>#DIV/0!</v>
      </c>
      <c r="P125" t="e">
        <f t="shared" si="5"/>
        <v>#DIV/0!</v>
      </c>
    </row>
    <row r="126" spans="1:16" x14ac:dyDescent="0.2">
      <c r="A126" s="1" t="s">
        <v>123</v>
      </c>
      <c r="B126" s="3">
        <v>188</v>
      </c>
      <c r="C126" s="5">
        <v>11.31</v>
      </c>
      <c r="D126" s="3">
        <v>133</v>
      </c>
      <c r="E126" s="5">
        <v>34.07</v>
      </c>
      <c r="F126" s="3">
        <v>124</v>
      </c>
      <c r="G126" s="5">
        <v>36.26</v>
      </c>
      <c r="H126" s="3">
        <v>272</v>
      </c>
      <c r="I126" s="5">
        <v>16.64</v>
      </c>
      <c r="J126" s="3">
        <v>218</v>
      </c>
      <c r="K126" s="5">
        <v>59.02</v>
      </c>
      <c r="L126" s="3">
        <v>201</v>
      </c>
      <c r="M126" s="5">
        <v>60.05</v>
      </c>
      <c r="N126" s="13">
        <f t="shared" si="3"/>
        <v>-32.03125</v>
      </c>
      <c r="O126" s="13">
        <f t="shared" si="4"/>
        <v>-42.273805489664525</v>
      </c>
      <c r="P126" s="13">
        <f t="shared" si="5"/>
        <v>-39.616985845129058</v>
      </c>
    </row>
    <row r="127" spans="1:16" hidden="1" x14ac:dyDescent="0.2">
      <c r="A127" s="1" t="s">
        <v>124</v>
      </c>
      <c r="B127" s="3">
        <v>0</v>
      </c>
      <c r="C127" s="5">
        <v>0</v>
      </c>
      <c r="D127" s="3">
        <v>0</v>
      </c>
      <c r="E127" s="5">
        <v>0</v>
      </c>
      <c r="F127" s="3">
        <v>0</v>
      </c>
      <c r="G127" s="5">
        <v>0</v>
      </c>
      <c r="H127" s="3">
        <v>0</v>
      </c>
      <c r="I127" s="5">
        <v>0</v>
      </c>
      <c r="J127" s="3">
        <v>0</v>
      </c>
      <c r="K127" s="5">
        <v>0</v>
      </c>
      <c r="L127" s="3">
        <v>0</v>
      </c>
      <c r="M127" s="5">
        <v>0</v>
      </c>
      <c r="N127" t="e">
        <f t="shared" si="3"/>
        <v>#DIV/0!</v>
      </c>
      <c r="O127" t="e">
        <f t="shared" si="4"/>
        <v>#DIV/0!</v>
      </c>
      <c r="P127" t="e">
        <f t="shared" si="5"/>
        <v>#DIV/0!</v>
      </c>
    </row>
    <row r="128" spans="1:16" x14ac:dyDescent="0.2">
      <c r="A128" s="1" t="s">
        <v>125</v>
      </c>
      <c r="B128" s="3">
        <v>5</v>
      </c>
      <c r="C128" s="5">
        <v>0.3</v>
      </c>
      <c r="D128" s="3">
        <v>0</v>
      </c>
      <c r="E128" s="5">
        <v>0</v>
      </c>
      <c r="F128" s="3">
        <v>0</v>
      </c>
      <c r="G128" s="5">
        <v>0</v>
      </c>
      <c r="H128" s="3">
        <v>0</v>
      </c>
      <c r="I128" s="5">
        <v>0</v>
      </c>
      <c r="J128" s="3">
        <v>0</v>
      </c>
      <c r="K128" s="5">
        <v>0</v>
      </c>
      <c r="L128" s="3">
        <v>0</v>
      </c>
      <c r="M128" s="5">
        <v>0</v>
      </c>
      <c r="N128" s="13"/>
      <c r="O128" s="13"/>
      <c r="P128" s="13"/>
    </row>
    <row r="129" spans="1:16" x14ac:dyDescent="0.2">
      <c r="A129" s="1" t="s">
        <v>126</v>
      </c>
      <c r="B129" s="3">
        <v>5</v>
      </c>
      <c r="C129" s="5">
        <v>0.3</v>
      </c>
      <c r="D129" s="3">
        <v>5</v>
      </c>
      <c r="E129" s="5">
        <v>1.28</v>
      </c>
      <c r="F129" s="3">
        <v>5</v>
      </c>
      <c r="G129" s="5">
        <v>1.46</v>
      </c>
      <c r="H129" s="3">
        <v>0</v>
      </c>
      <c r="I129" s="5">
        <v>0</v>
      </c>
      <c r="J129" s="3">
        <v>0</v>
      </c>
      <c r="K129" s="5">
        <v>0</v>
      </c>
      <c r="L129" s="3">
        <v>0</v>
      </c>
      <c r="M129" s="5">
        <v>0</v>
      </c>
      <c r="N129" s="13"/>
      <c r="O129" s="13"/>
      <c r="P129" s="13"/>
    </row>
    <row r="130" spans="1:16" hidden="1" x14ac:dyDescent="0.2">
      <c r="A130" s="1" t="s">
        <v>127</v>
      </c>
      <c r="B130" s="3">
        <v>0</v>
      </c>
      <c r="C130" s="5">
        <v>0</v>
      </c>
      <c r="D130" s="3">
        <v>0</v>
      </c>
      <c r="E130" s="5">
        <v>0</v>
      </c>
      <c r="F130" s="3">
        <v>0</v>
      </c>
      <c r="G130" s="5">
        <v>0</v>
      </c>
      <c r="H130" s="3">
        <v>0</v>
      </c>
      <c r="I130" s="5">
        <v>0</v>
      </c>
      <c r="J130" s="3">
        <v>0</v>
      </c>
      <c r="K130" s="5">
        <v>0</v>
      </c>
      <c r="L130" s="3">
        <v>0</v>
      </c>
      <c r="M130" s="5">
        <v>0</v>
      </c>
      <c r="N130" t="e">
        <f t="shared" si="3"/>
        <v>#DIV/0!</v>
      </c>
      <c r="O130" t="e">
        <f t="shared" si="4"/>
        <v>#DIV/0!</v>
      </c>
      <c r="P130" t="e">
        <f t="shared" si="5"/>
        <v>#DIV/0!</v>
      </c>
    </row>
    <row r="131" spans="1:16" x14ac:dyDescent="0.2">
      <c r="A131" s="1" t="s">
        <v>128</v>
      </c>
      <c r="B131" s="3">
        <v>55</v>
      </c>
      <c r="C131" s="5">
        <v>3.31</v>
      </c>
      <c r="D131" s="3">
        <v>33</v>
      </c>
      <c r="E131" s="5">
        <v>8.4499999999999993</v>
      </c>
      <c r="F131" s="3">
        <v>32</v>
      </c>
      <c r="G131" s="5">
        <v>9.36</v>
      </c>
      <c r="H131" s="3">
        <v>69</v>
      </c>
      <c r="I131" s="5">
        <v>4.22</v>
      </c>
      <c r="J131" s="3">
        <v>38</v>
      </c>
      <c r="K131" s="5">
        <v>10.29</v>
      </c>
      <c r="L131" s="3">
        <v>35</v>
      </c>
      <c r="M131" s="5">
        <v>10.46</v>
      </c>
      <c r="N131" s="13">
        <f t="shared" si="3"/>
        <v>-21.563981042654021</v>
      </c>
      <c r="O131" s="13">
        <f t="shared" si="4"/>
        <v>-17.881438289601562</v>
      </c>
      <c r="P131" s="13">
        <f t="shared" si="5"/>
        <v>-10.516252390057375</v>
      </c>
    </row>
    <row r="132" spans="1:16" x14ac:dyDescent="0.2">
      <c r="A132" s="1" t="s">
        <v>129</v>
      </c>
      <c r="B132" s="3">
        <v>3</v>
      </c>
      <c r="C132" s="5">
        <v>0.18</v>
      </c>
      <c r="D132" s="3">
        <v>1</v>
      </c>
      <c r="E132" s="5">
        <v>0.26</v>
      </c>
      <c r="F132" s="3">
        <v>1</v>
      </c>
      <c r="G132" s="5">
        <v>0.28999999999999998</v>
      </c>
      <c r="H132" s="3">
        <v>2</v>
      </c>
      <c r="I132" s="5">
        <v>0.12</v>
      </c>
      <c r="J132" s="3">
        <v>1</v>
      </c>
      <c r="K132" s="5">
        <v>0.27</v>
      </c>
      <c r="L132" s="3">
        <v>1</v>
      </c>
      <c r="M132" s="5">
        <v>0.3</v>
      </c>
      <c r="N132" s="13">
        <f t="shared" si="3"/>
        <v>50</v>
      </c>
      <c r="O132" s="13">
        <f t="shared" si="4"/>
        <v>-3.7037037037037095</v>
      </c>
      <c r="P132" s="13">
        <f t="shared" si="5"/>
        <v>-3.3333333333333428</v>
      </c>
    </row>
    <row r="133" spans="1:16" x14ac:dyDescent="0.2">
      <c r="A133" s="1" t="s">
        <v>130</v>
      </c>
      <c r="B133" s="3">
        <v>864</v>
      </c>
      <c r="C133" s="5">
        <v>51.97</v>
      </c>
      <c r="D133" s="3">
        <v>852</v>
      </c>
      <c r="E133" s="4">
        <v>218.3</v>
      </c>
      <c r="F133" s="3">
        <v>839</v>
      </c>
      <c r="G133" s="4">
        <v>245.3</v>
      </c>
      <c r="H133" s="3">
        <v>677</v>
      </c>
      <c r="I133" s="5">
        <v>41.42</v>
      </c>
      <c r="J133" s="3">
        <v>671</v>
      </c>
      <c r="K133" s="4">
        <v>181.7</v>
      </c>
      <c r="L133" s="3">
        <v>654</v>
      </c>
      <c r="M133" s="4">
        <v>195.4</v>
      </c>
      <c r="N133" s="13">
        <f t="shared" si="3"/>
        <v>25.470787059391597</v>
      </c>
      <c r="O133" s="13">
        <f t="shared" si="4"/>
        <v>20.143093010456809</v>
      </c>
      <c r="P133" s="13">
        <f t="shared" si="5"/>
        <v>25.537359263050149</v>
      </c>
    </row>
    <row r="134" spans="1:16" hidden="1" x14ac:dyDescent="0.2">
      <c r="A134" s="1" t="s">
        <v>131</v>
      </c>
      <c r="B134" s="3">
        <v>0</v>
      </c>
      <c r="C134" s="5">
        <v>0</v>
      </c>
      <c r="D134" s="3">
        <v>0</v>
      </c>
      <c r="E134" s="5">
        <v>0</v>
      </c>
      <c r="F134" s="3">
        <v>0</v>
      </c>
      <c r="G134" s="5">
        <v>0</v>
      </c>
      <c r="H134" s="3">
        <v>0</v>
      </c>
      <c r="I134" s="5">
        <v>0</v>
      </c>
      <c r="J134" s="3">
        <v>0</v>
      </c>
      <c r="K134" s="5">
        <v>0</v>
      </c>
      <c r="L134" s="3">
        <v>0</v>
      </c>
      <c r="M134" s="5">
        <v>0</v>
      </c>
      <c r="N134" t="e">
        <f t="shared" si="3"/>
        <v>#DIV/0!</v>
      </c>
      <c r="O134" t="e">
        <f t="shared" si="4"/>
        <v>#DIV/0!</v>
      </c>
      <c r="P134" t="e">
        <f t="shared" si="5"/>
        <v>#DIV/0!</v>
      </c>
    </row>
    <row r="135" spans="1:16" x14ac:dyDescent="0.2">
      <c r="A135" s="1" t="s">
        <v>132</v>
      </c>
      <c r="B135" s="3">
        <v>6</v>
      </c>
      <c r="C135" s="5">
        <v>0.36</v>
      </c>
      <c r="D135" s="3">
        <v>1</v>
      </c>
      <c r="E135" s="5">
        <v>0.26</v>
      </c>
      <c r="F135" s="3">
        <v>1</v>
      </c>
      <c r="G135" s="5">
        <v>0.28999999999999998</v>
      </c>
      <c r="H135" s="3">
        <v>4</v>
      </c>
      <c r="I135" s="5">
        <v>0.24</v>
      </c>
      <c r="J135" s="3">
        <v>4</v>
      </c>
      <c r="K135" s="5">
        <v>1.08</v>
      </c>
      <c r="L135" s="3">
        <v>4</v>
      </c>
      <c r="M135" s="5">
        <v>1.2</v>
      </c>
      <c r="N135" s="13">
        <f t="shared" ref="N135:N145" si="6">C135*100/I135-100</f>
        <v>50</v>
      </c>
      <c r="O135" s="13">
        <f t="shared" ref="O135:O145" si="7">E135*100/K135-100</f>
        <v>-75.925925925925924</v>
      </c>
      <c r="P135" s="13">
        <f t="shared" ref="P135:P145" si="8">G135*100/M135-100</f>
        <v>-75.833333333333343</v>
      </c>
    </row>
    <row r="136" spans="1:16" hidden="1" x14ac:dyDescent="0.2">
      <c r="A136" s="1" t="s">
        <v>133</v>
      </c>
      <c r="B136" s="3">
        <v>0</v>
      </c>
      <c r="C136" s="5">
        <v>0</v>
      </c>
      <c r="D136" s="3">
        <v>0</v>
      </c>
      <c r="E136" s="5">
        <v>0</v>
      </c>
      <c r="F136" s="3">
        <v>0</v>
      </c>
      <c r="G136" s="5">
        <v>0</v>
      </c>
      <c r="H136" s="3">
        <v>0</v>
      </c>
      <c r="I136" s="5">
        <v>0</v>
      </c>
      <c r="J136" s="3">
        <v>0</v>
      </c>
      <c r="K136" s="5">
        <v>0</v>
      </c>
      <c r="L136" s="3">
        <v>0</v>
      </c>
      <c r="M136" s="5">
        <v>0</v>
      </c>
      <c r="N136" t="e">
        <f t="shared" si="6"/>
        <v>#DIV/0!</v>
      </c>
      <c r="O136" t="e">
        <f t="shared" si="7"/>
        <v>#DIV/0!</v>
      </c>
      <c r="P136" t="e">
        <f t="shared" si="8"/>
        <v>#DIV/0!</v>
      </c>
    </row>
    <row r="137" spans="1:16" hidden="1" x14ac:dyDescent="0.2">
      <c r="A137" s="1" t="s">
        <v>134</v>
      </c>
      <c r="B137" s="3">
        <v>0</v>
      </c>
      <c r="C137" s="5">
        <v>0</v>
      </c>
      <c r="D137" s="3">
        <v>0</v>
      </c>
      <c r="E137" s="5">
        <v>0</v>
      </c>
      <c r="F137" s="3">
        <v>0</v>
      </c>
      <c r="G137" s="5">
        <v>0</v>
      </c>
      <c r="H137" s="3">
        <v>0</v>
      </c>
      <c r="I137" s="5">
        <v>0</v>
      </c>
      <c r="J137" s="3">
        <v>0</v>
      </c>
      <c r="K137" s="5">
        <v>0</v>
      </c>
      <c r="L137" s="3">
        <v>0</v>
      </c>
      <c r="M137" s="5">
        <v>0</v>
      </c>
      <c r="N137" t="e">
        <f t="shared" si="6"/>
        <v>#DIV/0!</v>
      </c>
      <c r="O137" t="e">
        <f t="shared" si="7"/>
        <v>#DIV/0!</v>
      </c>
      <c r="P137" t="e">
        <f t="shared" si="8"/>
        <v>#DIV/0!</v>
      </c>
    </row>
    <row r="138" spans="1:16" hidden="1" x14ac:dyDescent="0.2">
      <c r="A138" s="1" t="s">
        <v>135</v>
      </c>
      <c r="B138" s="3">
        <v>0</v>
      </c>
      <c r="C138" s="5">
        <v>0</v>
      </c>
      <c r="D138" s="3">
        <v>0</v>
      </c>
      <c r="E138" s="5">
        <v>0</v>
      </c>
      <c r="F138" s="3">
        <v>0</v>
      </c>
      <c r="G138" s="5">
        <v>0</v>
      </c>
      <c r="H138" s="3">
        <v>0</v>
      </c>
      <c r="I138" s="5">
        <v>0</v>
      </c>
      <c r="J138" s="3">
        <v>0</v>
      </c>
      <c r="K138" s="5">
        <v>0</v>
      </c>
      <c r="L138" s="3">
        <v>0</v>
      </c>
      <c r="M138" s="5">
        <v>0</v>
      </c>
      <c r="N138" t="e">
        <f t="shared" si="6"/>
        <v>#DIV/0!</v>
      </c>
      <c r="O138" t="e">
        <f t="shared" si="7"/>
        <v>#DIV/0!</v>
      </c>
      <c r="P138" t="e">
        <f t="shared" si="8"/>
        <v>#DIV/0!</v>
      </c>
    </row>
    <row r="139" spans="1:16" x14ac:dyDescent="0.2">
      <c r="A139" s="1" t="s">
        <v>136</v>
      </c>
      <c r="B139" s="3">
        <v>49</v>
      </c>
      <c r="C139" s="5">
        <v>2.95</v>
      </c>
      <c r="D139" s="3">
        <v>16</v>
      </c>
      <c r="E139" s="5">
        <v>4.0999999999999996</v>
      </c>
      <c r="F139" s="3">
        <v>14</v>
      </c>
      <c r="G139" s="5">
        <v>4.09</v>
      </c>
      <c r="H139" s="3">
        <v>27</v>
      </c>
      <c r="I139" s="5">
        <v>1.65</v>
      </c>
      <c r="J139" s="3">
        <v>8</v>
      </c>
      <c r="K139" s="5">
        <v>2.17</v>
      </c>
      <c r="L139" s="3">
        <v>4</v>
      </c>
      <c r="M139" s="5">
        <v>1.2</v>
      </c>
      <c r="N139" s="13">
        <f t="shared" si="6"/>
        <v>78.78787878787881</v>
      </c>
      <c r="O139" s="13">
        <f t="shared" si="7"/>
        <v>88.940092165898591</v>
      </c>
      <c r="P139" s="13">
        <f t="shared" si="8"/>
        <v>240.83333333333337</v>
      </c>
    </row>
    <row r="140" spans="1:16" hidden="1" x14ac:dyDescent="0.2">
      <c r="A140" s="1" t="s">
        <v>137</v>
      </c>
      <c r="B140" s="3">
        <v>0</v>
      </c>
      <c r="C140" s="5">
        <v>0</v>
      </c>
      <c r="D140" s="3">
        <v>0</v>
      </c>
      <c r="E140" s="5">
        <v>0</v>
      </c>
      <c r="F140" s="3">
        <v>0</v>
      </c>
      <c r="G140" s="5">
        <v>0</v>
      </c>
      <c r="H140" s="3">
        <v>1</v>
      </c>
      <c r="I140" s="5">
        <v>0.06</v>
      </c>
      <c r="J140" s="3">
        <v>0</v>
      </c>
      <c r="K140" s="5">
        <v>0</v>
      </c>
      <c r="L140" s="3">
        <v>0</v>
      </c>
      <c r="M140" s="5">
        <v>0</v>
      </c>
      <c r="N140">
        <f t="shared" si="6"/>
        <v>-100</v>
      </c>
      <c r="O140" t="e">
        <f t="shared" si="7"/>
        <v>#DIV/0!</v>
      </c>
      <c r="P140" t="e">
        <f t="shared" si="8"/>
        <v>#DIV/0!</v>
      </c>
    </row>
    <row r="141" spans="1:16" x14ac:dyDescent="0.2">
      <c r="A141" s="1" t="s">
        <v>138</v>
      </c>
      <c r="B141" s="3">
        <v>1</v>
      </c>
      <c r="C141" s="5">
        <v>0.06</v>
      </c>
      <c r="D141" s="3">
        <v>0</v>
      </c>
      <c r="E141" s="5">
        <v>0</v>
      </c>
      <c r="F141" s="3">
        <v>0</v>
      </c>
      <c r="G141" s="5">
        <v>0</v>
      </c>
      <c r="H141" s="3">
        <v>3</v>
      </c>
      <c r="I141" s="5">
        <v>0.18</v>
      </c>
      <c r="J141" s="3">
        <v>0</v>
      </c>
      <c r="K141" s="5">
        <v>0</v>
      </c>
      <c r="L141" s="3">
        <v>0</v>
      </c>
      <c r="M141" s="5">
        <v>0</v>
      </c>
      <c r="N141" s="13">
        <f t="shared" si="6"/>
        <v>-66.666666666666657</v>
      </c>
      <c r="O141" s="13"/>
      <c r="P141" s="13"/>
    </row>
    <row r="142" spans="1:16" hidden="1" x14ac:dyDescent="0.2">
      <c r="A142" s="1" t="s">
        <v>139</v>
      </c>
      <c r="B142" s="3">
        <v>0</v>
      </c>
      <c r="C142" s="5">
        <v>0</v>
      </c>
      <c r="D142" s="3">
        <v>0</v>
      </c>
      <c r="E142" s="5">
        <v>0</v>
      </c>
      <c r="F142" s="3">
        <v>0</v>
      </c>
      <c r="G142" s="5">
        <v>0</v>
      </c>
      <c r="H142" s="3">
        <v>0</v>
      </c>
      <c r="I142" s="5">
        <v>0</v>
      </c>
      <c r="J142" s="3">
        <v>0</v>
      </c>
      <c r="K142" s="5">
        <v>0</v>
      </c>
      <c r="L142" s="3">
        <v>0</v>
      </c>
      <c r="M142" s="5">
        <v>0</v>
      </c>
      <c r="N142" t="e">
        <f t="shared" si="6"/>
        <v>#DIV/0!</v>
      </c>
      <c r="O142" t="e">
        <f t="shared" si="7"/>
        <v>#DIV/0!</v>
      </c>
      <c r="P142" t="e">
        <f t="shared" si="8"/>
        <v>#DIV/0!</v>
      </c>
    </row>
    <row r="143" spans="1:16" x14ac:dyDescent="0.2">
      <c r="A143" s="1" t="s">
        <v>140</v>
      </c>
      <c r="B143" s="3">
        <v>963</v>
      </c>
      <c r="C143" s="5">
        <v>57.93</v>
      </c>
      <c r="D143" s="3">
        <v>83</v>
      </c>
      <c r="E143" s="5">
        <v>21.26</v>
      </c>
      <c r="F143" s="3">
        <v>69</v>
      </c>
      <c r="G143" s="5">
        <v>20.170000000000002</v>
      </c>
      <c r="H143" s="3">
        <v>1158</v>
      </c>
      <c r="I143" s="5">
        <v>70.849999999999994</v>
      </c>
      <c r="J143" s="3">
        <v>70</v>
      </c>
      <c r="K143" s="5">
        <v>18.95</v>
      </c>
      <c r="L143" s="3">
        <v>51</v>
      </c>
      <c r="M143" s="5">
        <v>15.24</v>
      </c>
      <c r="N143" s="13">
        <f t="shared" si="6"/>
        <v>-18.235709244883552</v>
      </c>
      <c r="O143" s="13">
        <f t="shared" si="7"/>
        <v>12.189973614775724</v>
      </c>
      <c r="P143" s="13">
        <f t="shared" si="8"/>
        <v>32.349081364829402</v>
      </c>
    </row>
    <row r="144" spans="1:16" hidden="1" x14ac:dyDescent="0.2">
      <c r="A144" s="1" t="s">
        <v>141</v>
      </c>
      <c r="B144" s="3">
        <v>0</v>
      </c>
      <c r="C144" s="5">
        <v>0</v>
      </c>
      <c r="D144" s="3">
        <v>0</v>
      </c>
      <c r="E144" s="5">
        <v>0</v>
      </c>
      <c r="F144" s="3">
        <v>0</v>
      </c>
      <c r="G144" s="5">
        <v>0</v>
      </c>
      <c r="H144" s="3">
        <v>0</v>
      </c>
      <c r="I144" s="5">
        <v>0</v>
      </c>
      <c r="J144" s="3">
        <v>0</v>
      </c>
      <c r="K144" s="5">
        <v>0</v>
      </c>
      <c r="L144" s="3">
        <v>0</v>
      </c>
      <c r="M144" s="5">
        <v>0</v>
      </c>
      <c r="N144" t="e">
        <f t="shared" si="6"/>
        <v>#DIV/0!</v>
      </c>
      <c r="O144" t="e">
        <f t="shared" si="7"/>
        <v>#DIV/0!</v>
      </c>
      <c r="P144" t="e">
        <f t="shared" si="8"/>
        <v>#DIV/0!</v>
      </c>
    </row>
    <row r="145" spans="1:16" x14ac:dyDescent="0.2">
      <c r="A145" s="1" t="s">
        <v>142</v>
      </c>
      <c r="B145" s="3">
        <v>1</v>
      </c>
      <c r="C145" s="5">
        <v>0.06</v>
      </c>
      <c r="D145" s="3">
        <v>0</v>
      </c>
      <c r="E145" s="5">
        <v>0</v>
      </c>
      <c r="F145" s="3">
        <v>0</v>
      </c>
      <c r="G145" s="5">
        <v>0</v>
      </c>
      <c r="H145" s="3">
        <v>0</v>
      </c>
      <c r="I145" s="5">
        <v>0</v>
      </c>
      <c r="J145" s="3">
        <v>0</v>
      </c>
      <c r="K145" s="5">
        <v>0</v>
      </c>
      <c r="L145" s="3">
        <v>0</v>
      </c>
      <c r="M145" s="5">
        <v>0</v>
      </c>
      <c r="N145" s="13"/>
      <c r="O145" s="13"/>
      <c r="P145" s="13"/>
    </row>
    <row r="146" spans="1:16" hidden="1" x14ac:dyDescent="0.2">
      <c r="A146" s="1" t="s">
        <v>143</v>
      </c>
      <c r="B146" s="3">
        <v>0</v>
      </c>
      <c r="C146" s="5">
        <v>0</v>
      </c>
      <c r="D146" s="3">
        <v>0</v>
      </c>
      <c r="E146" s="5">
        <v>0</v>
      </c>
      <c r="F146" s="3">
        <v>0</v>
      </c>
      <c r="G146" s="5">
        <v>0</v>
      </c>
      <c r="H146" s="3">
        <v>0</v>
      </c>
      <c r="I146" s="5">
        <v>0</v>
      </c>
      <c r="J146" s="3">
        <v>0</v>
      </c>
      <c r="K146" s="5">
        <v>0</v>
      </c>
      <c r="L146" s="3">
        <v>0</v>
      </c>
      <c r="M146" s="5">
        <v>0</v>
      </c>
    </row>
  </sheetData>
  <sheetProtection password="CF3E" sheet="1" objects="1" scenarios="1"/>
  <autoFilter ref="B1:B146">
    <filterColumn colId="0">
      <filters blank="1">
        <filter val="1"/>
        <filter val="10"/>
        <filter val="1035"/>
        <filter val="12"/>
        <filter val="1214"/>
        <filter val="135"/>
        <filter val="149"/>
        <filter val="153"/>
        <filter val="156"/>
        <filter val="1581"/>
        <filter val="162"/>
        <filter val="169"/>
        <filter val="169390"/>
        <filter val="170971"/>
        <filter val="18"/>
        <filter val="186"/>
        <filter val="188"/>
        <filter val="188946"/>
        <filter val="1952"/>
        <filter val="1969"/>
        <filter val="2"/>
        <filter val="21"/>
        <filter val="2720"/>
        <filter val="288"/>
        <filter val="2989"/>
        <filter val="3"/>
        <filter val="35"/>
        <filter val="36"/>
        <filter val="384"/>
        <filter val="394"/>
        <filter val="41"/>
        <filter val="46"/>
        <filter val="480"/>
        <filter val="49"/>
        <filter val="5"/>
        <filter val="5454"/>
        <filter val="55"/>
        <filter val="5709"/>
        <filter val="5881"/>
        <filter val="598"/>
        <filter val="6"/>
        <filter val="60"/>
        <filter val="71"/>
        <filter val="730"/>
        <filter val="736"/>
        <filter val="86"/>
        <filter val="864"/>
        <filter val="88"/>
        <filter val="9"/>
        <filter val="95"/>
        <filter val="963"/>
        <filter val="все население"/>
        <filter val="забол."/>
        <filter val="январь- марь 2017"/>
      </filters>
    </filterColumn>
  </autoFilter>
  <mergeCells count="14">
    <mergeCell ref="L4:M4"/>
    <mergeCell ref="H3:M3"/>
    <mergeCell ref="A3:A5"/>
    <mergeCell ref="N3:P3"/>
    <mergeCell ref="N4:N5"/>
    <mergeCell ref="O4:O5"/>
    <mergeCell ref="P4:P5"/>
    <mergeCell ref="A1:P2"/>
    <mergeCell ref="B4:C4"/>
    <mergeCell ref="D4:E4"/>
    <mergeCell ref="F4:G4"/>
    <mergeCell ref="B3:G3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k348-1 Ostapenko_NA</dc:creator>
  <cp:lastModifiedBy>k348-1 Ostapenko_NA</cp:lastModifiedBy>
  <dcterms:created xsi:type="dcterms:W3CDTF">2017-04-07T06:30:48Z</dcterms:created>
  <dcterms:modified xsi:type="dcterms:W3CDTF">2017-04-07T06:39:41Z</dcterms:modified>
</cp:coreProperties>
</file>