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'Лист1'!$A$1:$I$139</definedName>
  </definedNames>
  <calcPr fullCalcOnLoad="1"/>
</workbook>
</file>

<file path=xl/sharedStrings.xml><?xml version="1.0" encoding="utf-8"?>
<sst xmlns="http://schemas.openxmlformats.org/spreadsheetml/2006/main" count="149" uniqueCount="145">
  <si>
    <t>заболевания</t>
  </si>
  <si>
    <t>1-7 2015</t>
  </si>
  <si>
    <t>забол.</t>
  </si>
  <si>
    <t>показ.</t>
  </si>
  <si>
    <t>1-7 2014</t>
  </si>
  <si>
    <t>ВСЕ ЗАБОЛЕВАНИЯ</t>
  </si>
  <si>
    <t>Брюшной тиф</t>
  </si>
  <si>
    <t>СУММА ОКИ</t>
  </si>
  <si>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</si>
  <si>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</si>
  <si>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</si>
  <si>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</si>
  <si>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</si>
  <si>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</si>
  <si>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</si>
  <si>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</si>
  <si>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</si>
  <si>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Дизентерия б/п проч.</t>
  </si>
  <si>
    <t>Дизентерия клинич.</t>
  </si>
  <si>
    <t>Б-носит.дизент.</t>
  </si>
  <si>
    <t>ПРОЧИЕ ОКИ</t>
  </si>
  <si>
    <t>ОКИ уст.этиол.</t>
  </si>
  <si>
    <t>ОКИ уст.бактериальн.</t>
  </si>
  <si>
    <t>ОКИ вызв.эшерихиями</t>
  </si>
  <si>
    <t>ОКИ,вызв.ЭПКП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</si>
  <si>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</si>
  <si>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</si>
  <si>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</si>
  <si>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</si>
  <si>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</si>
  <si>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</si>
  <si>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Полиомиелит остр</t>
  </si>
  <si>
    <t>Полиом.ассоц.вакцин.</t>
  </si>
  <si>
    <t>Полиом.остр.дикий</t>
  </si>
  <si>
    <t>Полиом.остр.неуточн.</t>
  </si>
  <si>
    <t>Острые вялые паралич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</si>
  <si>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</si>
  <si>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</si>
  <si>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</si>
  <si>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</si>
  <si>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</si>
  <si>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Острый ВГВ</t>
  </si>
  <si>
    <t>Острый ВГС</t>
  </si>
  <si>
    <t>Острый ВГЕ</t>
  </si>
  <si>
    <t>Прочие острые ВГ</t>
  </si>
  <si>
    <t>Хронический ВГ</t>
  </si>
  <si>
    <t>Хронический ВГВ</t>
  </si>
  <si>
    <t>Хронический ВГС</t>
  </si>
  <si>
    <t>Прочие хронич.ВГ</t>
  </si>
  <si>
    <t>Носители геп.В</t>
  </si>
  <si>
    <t>Носители геп.С</t>
  </si>
  <si>
    <t>Дифтерия</t>
  </si>
  <si>
    <t>Б-носит.дифтерии</t>
  </si>
  <si>
    <t>Коклюш</t>
  </si>
  <si>
    <t>Коклюш parapertussis</t>
  </si>
  <si>
    <t>Скарлатина</t>
  </si>
  <si>
    <t>Ветряная оспа</t>
  </si>
  <si>
    <t>Корь</t>
  </si>
  <si>
    <t>Краснуха</t>
  </si>
  <si>
    <t>Синдром вр.краснухи</t>
  </si>
  <si>
    <t>Паротит эпидемич.</t>
  </si>
  <si>
    <t>Менингокок.инф.</t>
  </si>
  <si>
    <t>Генер.менинг.инф</t>
  </si>
  <si>
    <t>Гемофильная инф.</t>
  </si>
  <si>
    <t>Столбняк</t>
  </si>
  <si>
    <t>Туляремия</t>
  </si>
  <si>
    <t>Сибирская язва</t>
  </si>
  <si>
    <t>Бруцеллез</t>
  </si>
  <si>
    <t>Вирусные лихорадки</t>
  </si>
  <si>
    <t>Лихорадка Зап.Нила</t>
  </si>
  <si>
    <t>Крымская гемор.лихор</t>
  </si>
  <si>
    <t>ГЛПС</t>
  </si>
  <si>
    <t>Омская гемор.лихорад</t>
  </si>
  <si>
    <t>Лихорадка Денге</t>
  </si>
  <si>
    <t>Кл.энцефалит</t>
  </si>
  <si>
    <t>Болезнь Лайма</t>
  </si>
  <si>
    <t>Псевдотуберкулез</t>
  </si>
  <si>
    <t>Лептоспироз</t>
  </si>
  <si>
    <t>Бешенство</t>
  </si>
  <si>
    <t>Укусы животными</t>
  </si>
  <si>
    <t>в т.ч.дикими</t>
  </si>
  <si>
    <t>Укусы клещами</t>
  </si>
  <si>
    <t>Орнитоз</t>
  </si>
  <si>
    <t>Риккетсиозы</t>
  </si>
  <si>
    <t>Сыпной тиф</t>
  </si>
  <si>
    <t>Болезнь Бриля</t>
  </si>
  <si>
    <t>Лихорадка Ку</t>
  </si>
  <si>
    <t>Сибирский клещ.тиф</t>
  </si>
  <si>
    <t>Астрахан.пятн.лихор.</t>
  </si>
  <si>
    <t>Гранулоц.анаплазмоз</t>
  </si>
  <si>
    <t>Моноцитарн.эрлихиоз</t>
  </si>
  <si>
    <t>Педикулез</t>
  </si>
  <si>
    <t>Листериоз</t>
  </si>
  <si>
    <t>Легионеллез</t>
  </si>
  <si>
    <t>Инф.мононуклеоз</t>
  </si>
  <si>
    <t>Туберкулез акт.</t>
  </si>
  <si>
    <t>ТВС органов дых.</t>
  </si>
  <si>
    <t>ТВС бацил.формы</t>
  </si>
  <si>
    <t>Сифилис</t>
  </si>
  <si>
    <t>Гонококковая инф.</t>
  </si>
  <si>
    <t>ВИЧ болезнь+статус</t>
  </si>
  <si>
    <t>ГРИПП+ОРЗ</t>
  </si>
  <si>
    <t>ОРЗ</t>
  </si>
  <si>
    <t>Грипп</t>
  </si>
  <si>
    <t>Пневмония внебольн.</t>
  </si>
  <si>
    <t>Пневмония вирусная</t>
  </si>
  <si>
    <t>Пневмония бактериал.</t>
  </si>
  <si>
    <t>Пневм.вызв.пневмокок</t>
  </si>
  <si>
    <t>Цитомеголовир.</t>
  </si>
  <si>
    <t>Вр.цитомегаловирусн.</t>
  </si>
  <si>
    <t>Пневмоцистоз</t>
  </si>
  <si>
    <t>Микроспория</t>
  </si>
  <si>
    <t>Чесотка</t>
  </si>
  <si>
    <t>Трихофития</t>
  </si>
  <si>
    <t>Реакция на прив.</t>
  </si>
  <si>
    <t>Малярия</t>
  </si>
  <si>
    <t>МалярияPl.falciparum</t>
  </si>
  <si>
    <t>Паразит.малярии</t>
  </si>
  <si>
    <t>Лямблиоз</t>
  </si>
  <si>
    <t>Криптоспоридиоз</t>
  </si>
  <si>
    <t>Токсоплазмоз</t>
  </si>
  <si>
    <t>Амебиаз</t>
  </si>
  <si>
    <t>Др.протоз.бол-ни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</si>
  <si>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</si>
  <si>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</si>
  <si>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</si>
  <si>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</si>
  <si>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</si>
  <si>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</si>
  <si>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</si>
  <si>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</si>
  <si>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</si>
  <si>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Дирофиляриоз</t>
  </si>
  <si>
    <t>Эхинококкоз</t>
  </si>
  <si>
    <t>Альвеококкоз</t>
  </si>
  <si>
    <t>Описторхоз</t>
  </si>
  <si>
    <t>Клонорхоз</t>
  </si>
  <si>
    <t>Др.гельминтозы</t>
  </si>
  <si>
    <t>ГСИ у новорожденных</t>
  </si>
  <si>
    <t>СМУ за 2010 - 2014 годы</t>
  </si>
  <si>
    <t>РФ</t>
  </si>
  <si>
    <t>динамика (%)</t>
  </si>
  <si>
    <t>сравнение (%)</t>
  </si>
  <si>
    <t>А</t>
  </si>
  <si>
    <t>Сведения об инфекционной и паразитарной заболеваемости за январь-июль 2015 года по Ханты-Мансийскому автономному округу-Югре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</si>
</sst>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8"/>
      <color theme="1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4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color indexed="17"/>
      <name val="Arial Cyr"/>
      <family val="2"/>
    </font>
    <font>
      <sz val="8"/>
      <color indexed="20"/>
      <name val="Arial Cyr"/>
      <family val="2"/>
    </font>
    <font>
      <sz val="8"/>
      <color indexed="60"/>
      <name val="Arial Cyr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sz val="8"/>
      <color indexed="52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i/>
      <sz val="8"/>
      <color indexed="23"/>
      <name val="Arial Cyr"/>
      <family val="2"/>
    </font>
    <font>
      <sz val="8"/>
      <color indexed="9"/>
      <name val="Arial Cyr"/>
      <family val="2"/>
    </font>
    <font>
      <sz val="8"/>
      <color theme="0"/>
      <name val="Arial Cyr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sz val="18"/>
      <color theme="3"/>
      <name val="Cambria"/>
      <family val="2"/>
    </font>
    <font>
      <sz val="8"/>
      <color rgb="FF9C6500"/>
      <name val="Arial Cyr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  <font>
      <sz val="8"/>
      <color theme="1"/>
      <name val="Arial"/>
      <family val="2"/>
    </font>
    <font>
      <b/>
      <sz val="10"/>
      <color theme="1"/>
      <name val="Arial Cyr"/>
      <family val="0"/>
    </font>
    <font>
      <b/>
      <sz val="14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zoomScaleSheetLayoutView="100" zoomScalePageLayoutView="0" workbookViewId="0" topLeftCell="A2">
      <selection activeCell="A2" sqref="A2:I2"/>
    </sheetView>
  </sheetViews>
  <sheetFormatPr defaultColWidth="9.140625" defaultRowHeight="12"/>
  <cols>
    <col min="1" max="1" width="20.8515625" style="0" customWidth="1"/>
    <col min="2" max="2" width="16.28125" style="7" customWidth="1"/>
    <col min="3" max="5" width="8.8515625" style="7" customWidth="1"/>
    <col min="6" max="6" width="11.140625" style="7" customWidth="1"/>
    <col min="7" max="7" width="9.421875" style="7" customWidth="1"/>
    <col min="8" max="8" width="7.7109375" style="7" customWidth="1"/>
    <col min="9" max="9" width="10.8515625" style="8" customWidth="1"/>
  </cols>
  <sheetData>
    <row r="1" ht="11.25">
      <c r="A1" s="1"/>
    </row>
    <row r="2" spans="1:10" ht="59.25" customHeight="1">
      <c r="A2" s="20" t="s">
        <v>144</v>
      </c>
      <c r="B2" s="20"/>
      <c r="C2" s="20"/>
      <c r="D2" s="20"/>
      <c r="E2" s="20"/>
      <c r="F2" s="20"/>
      <c r="G2" s="20"/>
      <c r="H2" s="20"/>
      <c r="I2" s="20"/>
      <c r="J2" t="s">
        <v>143</v>
      </c>
    </row>
    <row r="3" ht="12.75">
      <c r="D3" s="9"/>
    </row>
    <row r="4" spans="1:9" ht="11.25">
      <c r="A4" s="4" t="s">
        <v>0</v>
      </c>
      <c r="B4" s="14" t="s">
        <v>1</v>
      </c>
      <c r="C4" s="15"/>
      <c r="D4" s="14" t="s">
        <v>4</v>
      </c>
      <c r="E4" s="15"/>
      <c r="F4" s="18" t="s">
        <v>141</v>
      </c>
      <c r="G4" s="14" t="s">
        <v>140</v>
      </c>
      <c r="H4" s="15"/>
      <c r="I4" s="16" t="s">
        <v>142</v>
      </c>
    </row>
    <row r="5" spans="1:9" ht="11.25">
      <c r="A5" s="5"/>
      <c r="B5" s="6" t="s">
        <v>2</v>
      </c>
      <c r="C5" s="6" t="s">
        <v>3</v>
      </c>
      <c r="D5" s="6" t="s">
        <v>2</v>
      </c>
      <c r="E5" s="6" t="s">
        <v>3</v>
      </c>
      <c r="F5" s="19"/>
      <c r="G5" s="6" t="s">
        <v>2</v>
      </c>
      <c r="H5" s="6" t="s">
        <v>3</v>
      </c>
      <c r="I5" s="17"/>
    </row>
    <row r="6" spans="1:9" ht="11.25">
      <c r="A6" s="3" t="s">
        <v>5</v>
      </c>
      <c r="B6" s="10">
        <v>330524</v>
      </c>
      <c r="C6" s="11">
        <v>20522.9</v>
      </c>
      <c r="D6" s="10">
        <v>299562</v>
      </c>
      <c r="E6" s="11">
        <v>18758.2</v>
      </c>
      <c r="F6" s="12">
        <f>C6*100/E6-100</f>
        <v>9.40761906792764</v>
      </c>
      <c r="G6" s="10"/>
      <c r="H6" s="11"/>
      <c r="I6" s="12"/>
    </row>
    <row r="7" spans="1:9" ht="11.25">
      <c r="A7" s="3" t="s">
        <v>6</v>
      </c>
      <c r="B7" s="10">
        <v>0</v>
      </c>
      <c r="C7" s="12">
        <v>0</v>
      </c>
      <c r="D7" s="10">
        <v>0</v>
      </c>
      <c r="E7" s="12">
        <v>0</v>
      </c>
      <c r="F7" s="12"/>
      <c r="G7" s="10">
        <v>18</v>
      </c>
      <c r="H7" s="12">
        <v>0.01</v>
      </c>
      <c r="I7" s="12">
        <f>C7*100/H7-100</f>
        <v>-100</v>
      </c>
    </row>
    <row r="8" spans="1:9" ht="11.25">
      <c r="A8" s="3" t="s">
        <v>7</v>
      </c>
      <c r="B8" s="10">
        <v>10658</v>
      </c>
      <c r="C8" s="11">
        <v>661.8</v>
      </c>
      <c r="D8" s="10">
        <v>11630</v>
      </c>
      <c r="E8" s="11">
        <v>728.3</v>
      </c>
      <c r="F8" s="12">
        <f aca="true" t="shared" si="0" ref="F8:F69">C8*100/E8-100</f>
        <v>-9.130852670602764</v>
      </c>
      <c r="G8" s="10"/>
      <c r="H8" s="11"/>
      <c r="I8" s="12"/>
    </row>
    <row r="9" spans="1:9" ht="11.25">
      <c r="A9" s="3" t="s">
        <v>8</v>
      </c>
      <c r="B9" s="10">
        <v>711</v>
      </c>
      <c r="C9" s="12">
        <v>44.15</v>
      </c>
      <c r="D9" s="10">
        <v>695</v>
      </c>
      <c r="E9" s="12">
        <v>43.52</v>
      </c>
      <c r="F9" s="12">
        <f t="shared" si="0"/>
        <v>1.4476102941176379</v>
      </c>
      <c r="G9" s="10">
        <v>20652</v>
      </c>
      <c r="H9" s="12">
        <v>14.16</v>
      </c>
      <c r="I9" s="12">
        <f>C9*100/H9-100</f>
        <v>211.79378531073445</v>
      </c>
    </row>
    <row r="10" spans="1:9" ht="11.25">
      <c r="A10" s="3" t="s">
        <v>9</v>
      </c>
      <c r="B10" s="10">
        <v>44</v>
      </c>
      <c r="C10" s="12">
        <v>2.73</v>
      </c>
      <c r="D10" s="10">
        <v>46</v>
      </c>
      <c r="E10" s="12">
        <v>2.88</v>
      </c>
      <c r="F10" s="12">
        <f t="shared" si="0"/>
        <v>-5.208333333333329</v>
      </c>
      <c r="G10" s="10"/>
      <c r="H10" s="12"/>
      <c r="I10" s="12"/>
    </row>
    <row r="11" spans="1:9" ht="11.25">
      <c r="A11" s="3" t="s">
        <v>10</v>
      </c>
      <c r="B11" s="10">
        <v>43</v>
      </c>
      <c r="C11" s="12">
        <v>2.67</v>
      </c>
      <c r="D11" s="10">
        <v>40</v>
      </c>
      <c r="E11" s="12">
        <v>2.5</v>
      </c>
      <c r="F11" s="12">
        <f t="shared" si="0"/>
        <v>6.799999999999997</v>
      </c>
      <c r="G11" s="10"/>
      <c r="H11" s="12"/>
      <c r="I11" s="12"/>
    </row>
    <row r="12" spans="1:9" ht="11.25">
      <c r="A12" s="3" t="s">
        <v>11</v>
      </c>
      <c r="B12" s="10">
        <v>604</v>
      </c>
      <c r="C12" s="12">
        <v>37.5</v>
      </c>
      <c r="D12" s="10">
        <v>569</v>
      </c>
      <c r="E12" s="12">
        <v>35.63</v>
      </c>
      <c r="F12" s="12">
        <f t="shared" si="0"/>
        <v>5.248386191411726</v>
      </c>
      <c r="G12" s="10"/>
      <c r="H12" s="12"/>
      <c r="I12" s="12"/>
    </row>
    <row r="13" spans="1:9" ht="11.25">
      <c r="A13" s="3" t="s">
        <v>12</v>
      </c>
      <c r="B13" s="10">
        <v>20</v>
      </c>
      <c r="C13" s="12">
        <v>1.24</v>
      </c>
      <c r="D13" s="10">
        <v>40</v>
      </c>
      <c r="E13" s="12">
        <v>2.5</v>
      </c>
      <c r="F13" s="12">
        <f t="shared" si="0"/>
        <v>-50.4</v>
      </c>
      <c r="G13" s="10"/>
      <c r="H13" s="12"/>
      <c r="I13" s="12"/>
    </row>
    <row r="14" spans="1:9" ht="11.25">
      <c r="A14" s="3" t="s">
        <v>13</v>
      </c>
      <c r="B14" s="10">
        <v>44</v>
      </c>
      <c r="C14" s="12">
        <v>2.73</v>
      </c>
      <c r="D14" s="10">
        <v>29</v>
      </c>
      <c r="E14" s="12">
        <v>1.82</v>
      </c>
      <c r="F14" s="12">
        <f t="shared" si="0"/>
        <v>50</v>
      </c>
      <c r="G14" s="10">
        <v>4463</v>
      </c>
      <c r="H14" s="12">
        <v>3.06</v>
      </c>
      <c r="I14" s="12">
        <f>C14*100/H14-100</f>
        <v>-10.784313725490193</v>
      </c>
    </row>
    <row r="15" spans="1:9" ht="11.25">
      <c r="A15" s="3" t="s">
        <v>14</v>
      </c>
      <c r="B15" s="10">
        <v>31</v>
      </c>
      <c r="C15" s="12">
        <v>1.92</v>
      </c>
      <c r="D15" s="10">
        <v>24</v>
      </c>
      <c r="E15" s="12">
        <v>1.5</v>
      </c>
      <c r="F15" s="12">
        <f t="shared" si="0"/>
        <v>28</v>
      </c>
      <c r="G15" s="10"/>
      <c r="H15" s="12"/>
      <c r="I15" s="12"/>
    </row>
    <row r="16" spans="1:9" ht="11.25">
      <c r="A16" s="3" t="s">
        <v>15</v>
      </c>
      <c r="B16" s="10">
        <v>11</v>
      </c>
      <c r="C16" s="12">
        <v>0.68</v>
      </c>
      <c r="D16" s="10">
        <v>16</v>
      </c>
      <c r="E16" s="12">
        <v>1</v>
      </c>
      <c r="F16" s="12">
        <f t="shared" si="0"/>
        <v>-32</v>
      </c>
      <c r="G16" s="10"/>
      <c r="H16" s="12"/>
      <c r="I16" s="12"/>
    </row>
    <row r="17" spans="1:9" ht="11.25">
      <c r="A17" s="3" t="s">
        <v>16</v>
      </c>
      <c r="B17" s="10">
        <v>19</v>
      </c>
      <c r="C17" s="12">
        <v>1.18</v>
      </c>
      <c r="D17" s="10">
        <v>8</v>
      </c>
      <c r="E17" s="12">
        <v>0.5</v>
      </c>
      <c r="F17" s="12">
        <f t="shared" si="0"/>
        <v>136</v>
      </c>
      <c r="G17" s="10"/>
      <c r="H17" s="12"/>
      <c r="I17" s="12"/>
    </row>
    <row r="18" spans="1:9" ht="11.25">
      <c r="A18" s="3" t="s">
        <v>17</v>
      </c>
      <c r="B18" s="10">
        <v>1</v>
      </c>
      <c r="C18" s="12">
        <v>0.06</v>
      </c>
      <c r="D18" s="10">
        <v>0</v>
      </c>
      <c r="E18" s="12">
        <v>0</v>
      </c>
      <c r="F18" s="12"/>
      <c r="G18" s="10"/>
      <c r="H18" s="12"/>
      <c r="I18" s="12"/>
    </row>
    <row r="19" spans="1:9" ht="11.25">
      <c r="A19" s="3" t="s">
        <v>18</v>
      </c>
      <c r="B19" s="10">
        <v>13</v>
      </c>
      <c r="C19" s="12">
        <v>0.81</v>
      </c>
      <c r="D19" s="10">
        <v>5</v>
      </c>
      <c r="E19" s="12">
        <v>0.31</v>
      </c>
      <c r="F19" s="12">
        <f t="shared" si="0"/>
        <v>161.29032258064518</v>
      </c>
      <c r="G19" s="10"/>
      <c r="H19" s="12"/>
      <c r="I19" s="13"/>
    </row>
    <row r="20" spans="1:9" ht="11.25">
      <c r="A20" s="3" t="s">
        <v>19</v>
      </c>
      <c r="B20" s="10">
        <v>2</v>
      </c>
      <c r="C20" s="12">
        <v>0.12</v>
      </c>
      <c r="D20" s="10">
        <v>0</v>
      </c>
      <c r="E20" s="12">
        <v>0</v>
      </c>
      <c r="F20" s="12"/>
      <c r="G20" s="10"/>
      <c r="H20" s="12"/>
      <c r="I20" s="13"/>
    </row>
    <row r="21" spans="1:9" ht="11.25">
      <c r="A21" s="3" t="s">
        <v>20</v>
      </c>
      <c r="B21" s="10">
        <v>9901</v>
      </c>
      <c r="C21" s="11">
        <v>614.8</v>
      </c>
      <c r="D21" s="10">
        <v>10906</v>
      </c>
      <c r="E21" s="11">
        <v>682.9</v>
      </c>
      <c r="F21" s="12">
        <f t="shared" si="0"/>
        <v>-9.972177478400951</v>
      </c>
      <c r="G21" s="10"/>
      <c r="H21" s="11"/>
      <c r="I21" s="12"/>
    </row>
    <row r="22" spans="1:9" ht="11.25">
      <c r="A22" s="3" t="s">
        <v>21</v>
      </c>
      <c r="B22" s="10">
        <v>4943</v>
      </c>
      <c r="C22" s="11">
        <v>306.9</v>
      </c>
      <c r="D22" s="10">
        <v>5171</v>
      </c>
      <c r="E22" s="11">
        <v>323.8</v>
      </c>
      <c r="F22" s="12">
        <f t="shared" si="0"/>
        <v>-5.219271155033979</v>
      </c>
      <c r="G22" s="10">
        <v>159684</v>
      </c>
      <c r="H22" s="11">
        <v>109.48</v>
      </c>
      <c r="I22" s="12">
        <f>C22*100/H22-100</f>
        <v>180.32517354767992</v>
      </c>
    </row>
    <row r="23" spans="1:9" ht="11.25">
      <c r="A23" s="3" t="s">
        <v>22</v>
      </c>
      <c r="B23" s="10">
        <v>1068</v>
      </c>
      <c r="C23" s="12">
        <v>66.31</v>
      </c>
      <c r="D23" s="10">
        <v>1263</v>
      </c>
      <c r="E23" s="12">
        <v>79.09</v>
      </c>
      <c r="F23" s="12">
        <f t="shared" si="0"/>
        <v>-16.158806423062344</v>
      </c>
      <c r="G23" s="10"/>
      <c r="H23" s="12"/>
      <c r="I23" s="12"/>
    </row>
    <row r="24" spans="1:9" ht="11.25">
      <c r="A24" s="3" t="s">
        <v>23</v>
      </c>
      <c r="B24" s="10">
        <v>152</v>
      </c>
      <c r="C24" s="12">
        <v>9.44</v>
      </c>
      <c r="D24" s="10">
        <v>221</v>
      </c>
      <c r="E24" s="12">
        <v>13.84</v>
      </c>
      <c r="F24" s="12">
        <f t="shared" si="0"/>
        <v>-31.79190751445087</v>
      </c>
      <c r="G24" s="10"/>
      <c r="H24" s="12"/>
      <c r="I24" s="12"/>
    </row>
    <row r="25" spans="1:9" ht="11.25">
      <c r="A25" s="3" t="s">
        <v>24</v>
      </c>
      <c r="B25" s="10">
        <v>0</v>
      </c>
      <c r="C25" s="12">
        <v>0</v>
      </c>
      <c r="D25" s="10">
        <v>0</v>
      </c>
      <c r="E25" s="12">
        <v>0</v>
      </c>
      <c r="F25" s="12"/>
      <c r="G25" s="10"/>
      <c r="H25" s="12"/>
      <c r="I25" s="12"/>
    </row>
    <row r="26" spans="1:9" ht="11.25">
      <c r="A26" s="3" t="s">
        <v>25</v>
      </c>
      <c r="B26" s="10">
        <v>35</v>
      </c>
      <c r="C26" s="12">
        <v>2.17</v>
      </c>
      <c r="D26" s="10">
        <v>49</v>
      </c>
      <c r="E26" s="12">
        <v>3.07</v>
      </c>
      <c r="F26" s="12">
        <f t="shared" si="0"/>
        <v>-29.31596091205212</v>
      </c>
      <c r="G26" s="10"/>
      <c r="H26" s="12"/>
      <c r="I26" s="12"/>
    </row>
    <row r="27" spans="1:9" ht="11.25">
      <c r="A27" s="3" t="s">
        <v>26</v>
      </c>
      <c r="B27" s="10">
        <v>12</v>
      </c>
      <c r="C27" s="12">
        <v>0.75</v>
      </c>
      <c r="D27" s="10">
        <v>22</v>
      </c>
      <c r="E27" s="12">
        <v>1.38</v>
      </c>
      <c r="F27" s="12">
        <f t="shared" si="0"/>
        <v>-45.65217391304348</v>
      </c>
      <c r="G27" s="10"/>
      <c r="H27" s="12"/>
      <c r="I27" s="12"/>
    </row>
    <row r="28" spans="1:9" ht="11.25">
      <c r="A28" s="3" t="s">
        <v>27</v>
      </c>
      <c r="B28" s="10">
        <v>3875</v>
      </c>
      <c r="C28" s="11">
        <v>240.6</v>
      </c>
      <c r="D28" s="10">
        <v>3907</v>
      </c>
      <c r="E28" s="11">
        <v>244.7</v>
      </c>
      <c r="F28" s="12">
        <f t="shared" si="0"/>
        <v>-1.6755210461789858</v>
      </c>
      <c r="G28" s="10"/>
      <c r="H28" s="11"/>
      <c r="I28" s="12"/>
    </row>
    <row r="29" spans="1:9" ht="11.25">
      <c r="A29" s="3" t="s">
        <v>28</v>
      </c>
      <c r="B29" s="10">
        <v>2915</v>
      </c>
      <c r="C29" s="11">
        <v>181</v>
      </c>
      <c r="D29" s="10">
        <v>3223</v>
      </c>
      <c r="E29" s="11">
        <v>201.8</v>
      </c>
      <c r="F29" s="12">
        <f t="shared" si="0"/>
        <v>-10.307234886025768</v>
      </c>
      <c r="G29" s="10"/>
      <c r="H29" s="11"/>
      <c r="I29" s="12"/>
    </row>
    <row r="30" spans="1:9" ht="11.25">
      <c r="A30" s="3" t="s">
        <v>29</v>
      </c>
      <c r="B30" s="10">
        <v>480</v>
      </c>
      <c r="C30" s="12">
        <v>29.8</v>
      </c>
      <c r="D30" s="10">
        <v>412</v>
      </c>
      <c r="E30" s="12">
        <v>25.8</v>
      </c>
      <c r="F30" s="12">
        <f t="shared" si="0"/>
        <v>15.503875968992247</v>
      </c>
      <c r="G30" s="10"/>
      <c r="H30" s="12"/>
      <c r="I30" s="12"/>
    </row>
    <row r="31" spans="1:9" ht="11.25">
      <c r="A31" s="3" t="s">
        <v>30</v>
      </c>
      <c r="B31" s="10">
        <v>4958</v>
      </c>
      <c r="C31" s="11">
        <v>307.9</v>
      </c>
      <c r="D31" s="10">
        <v>5735</v>
      </c>
      <c r="E31" s="11">
        <v>359.1</v>
      </c>
      <c r="F31" s="12">
        <f t="shared" si="0"/>
        <v>-14.25786688944585</v>
      </c>
      <c r="G31" s="10">
        <v>289264</v>
      </c>
      <c r="H31" s="11">
        <v>198.32</v>
      </c>
      <c r="I31" s="12">
        <f>C31*100/H31-100</f>
        <v>55.25413473174666</v>
      </c>
    </row>
    <row r="32" spans="1:9" ht="11.25">
      <c r="A32" s="3" t="s">
        <v>31</v>
      </c>
      <c r="B32" s="10">
        <v>0</v>
      </c>
      <c r="C32" s="12">
        <v>0</v>
      </c>
      <c r="D32" s="10">
        <v>0</v>
      </c>
      <c r="E32" s="12">
        <v>0</v>
      </c>
      <c r="F32" s="12"/>
      <c r="G32" s="10">
        <v>0</v>
      </c>
      <c r="H32" s="12"/>
      <c r="I32" s="12"/>
    </row>
    <row r="33" spans="1:9" ht="11.25">
      <c r="A33" s="3" t="s">
        <v>32</v>
      </c>
      <c r="B33" s="10">
        <v>0</v>
      </c>
      <c r="C33" s="12">
        <v>0</v>
      </c>
      <c r="D33" s="10">
        <v>0</v>
      </c>
      <c r="E33" s="12">
        <v>0</v>
      </c>
      <c r="F33" s="12"/>
      <c r="G33" s="10"/>
      <c r="H33" s="12"/>
      <c r="I33" s="12"/>
    </row>
    <row r="34" spans="1:9" ht="11.25">
      <c r="A34" s="3" t="s">
        <v>33</v>
      </c>
      <c r="B34" s="10">
        <v>0</v>
      </c>
      <c r="C34" s="12">
        <v>0</v>
      </c>
      <c r="D34" s="10">
        <v>0</v>
      </c>
      <c r="E34" s="12">
        <v>0</v>
      </c>
      <c r="F34" s="12"/>
      <c r="G34" s="10"/>
      <c r="H34" s="12"/>
      <c r="I34" s="12"/>
    </row>
    <row r="35" spans="1:9" ht="11.25">
      <c r="A35" s="3" t="s">
        <v>34</v>
      </c>
      <c r="B35" s="10">
        <v>0</v>
      </c>
      <c r="C35" s="12">
        <v>0</v>
      </c>
      <c r="D35" s="10">
        <v>0</v>
      </c>
      <c r="E35" s="12">
        <v>0</v>
      </c>
      <c r="F35" s="12"/>
      <c r="G35" s="10"/>
      <c r="H35" s="12"/>
      <c r="I35" s="12"/>
    </row>
    <row r="36" spans="1:9" ht="11.25">
      <c r="A36" s="3" t="s">
        <v>35</v>
      </c>
      <c r="B36" s="10">
        <v>4</v>
      </c>
      <c r="C36" s="12">
        <v>0.25</v>
      </c>
      <c r="D36" s="10">
        <v>1</v>
      </c>
      <c r="E36" s="12">
        <v>0.06</v>
      </c>
      <c r="F36" s="12">
        <f t="shared" si="0"/>
        <v>316.6666666666667</v>
      </c>
      <c r="G36" s="10">
        <v>121</v>
      </c>
      <c r="H36" s="12">
        <v>0.08</v>
      </c>
      <c r="I36" s="13">
        <f>C36*100/H36-100</f>
        <v>212.5</v>
      </c>
    </row>
    <row r="37" spans="1:9" ht="11.25">
      <c r="A37" s="3" t="s">
        <v>36</v>
      </c>
      <c r="B37" s="10">
        <v>57</v>
      </c>
      <c r="C37" s="12">
        <v>3.54</v>
      </c>
      <c r="D37" s="10">
        <v>86</v>
      </c>
      <c r="E37" s="12">
        <v>5.39</v>
      </c>
      <c r="F37" s="12">
        <f t="shared" si="0"/>
        <v>-34.32282003710574</v>
      </c>
      <c r="G37" s="10">
        <v>1557</v>
      </c>
      <c r="H37" s="12">
        <v>1.07</v>
      </c>
      <c r="I37" s="12">
        <f>C37*100/H37-100</f>
        <v>230.84112149532706</v>
      </c>
    </row>
    <row r="38" spans="1:9" ht="11.25">
      <c r="A38" s="3" t="s">
        <v>37</v>
      </c>
      <c r="B38" s="10">
        <v>5</v>
      </c>
      <c r="C38" s="12">
        <v>0.31</v>
      </c>
      <c r="D38" s="10">
        <v>12</v>
      </c>
      <c r="E38" s="12">
        <v>0.75</v>
      </c>
      <c r="F38" s="12">
        <f t="shared" si="0"/>
        <v>-58.666666666666664</v>
      </c>
      <c r="G38" s="10">
        <v>518</v>
      </c>
      <c r="H38" s="12">
        <v>0.36</v>
      </c>
      <c r="I38" s="12">
        <f>C38*100/H38-100</f>
        <v>-13.888888888888886</v>
      </c>
    </row>
    <row r="39" spans="1:9" ht="11.25">
      <c r="A39" s="3" t="s">
        <v>38</v>
      </c>
      <c r="B39" s="10">
        <v>930</v>
      </c>
      <c r="C39" s="12">
        <v>57.75</v>
      </c>
      <c r="D39" s="10">
        <v>1085</v>
      </c>
      <c r="E39" s="12">
        <v>67.94</v>
      </c>
      <c r="F39" s="12">
        <f t="shared" si="0"/>
        <v>-14.99852811304092</v>
      </c>
      <c r="G39" s="10"/>
      <c r="H39" s="12"/>
      <c r="I39" s="12"/>
    </row>
    <row r="40" spans="1:9" ht="11.25">
      <c r="A40" s="3" t="s">
        <v>39</v>
      </c>
      <c r="B40" s="10">
        <v>75</v>
      </c>
      <c r="C40" s="12">
        <v>4.66</v>
      </c>
      <c r="D40" s="10">
        <v>111</v>
      </c>
      <c r="E40" s="12">
        <v>6.95</v>
      </c>
      <c r="F40" s="12">
        <f t="shared" si="0"/>
        <v>-32.94964028776978</v>
      </c>
      <c r="G40" s="10">
        <v>6018</v>
      </c>
      <c r="H40" s="12">
        <v>4.13</v>
      </c>
      <c r="I40" s="12">
        <f>C40*100/H40-100</f>
        <v>12.832929782082331</v>
      </c>
    </row>
    <row r="41" spans="1:9" ht="11.25">
      <c r="A41" s="3" t="s">
        <v>40</v>
      </c>
      <c r="B41" s="10">
        <v>26</v>
      </c>
      <c r="C41" s="12">
        <v>1.61</v>
      </c>
      <c r="D41" s="10">
        <v>63</v>
      </c>
      <c r="E41" s="12">
        <v>3.94</v>
      </c>
      <c r="F41" s="12">
        <f t="shared" si="0"/>
        <v>-59.13705583756345</v>
      </c>
      <c r="G41" s="10">
        <v>3570</v>
      </c>
      <c r="H41" s="12">
        <v>2.45</v>
      </c>
      <c r="I41" s="12">
        <f>C41*100/H41-100</f>
        <v>-34.28571428571429</v>
      </c>
    </row>
    <row r="42" spans="1:9" ht="11.25">
      <c r="A42" s="3" t="s">
        <v>41</v>
      </c>
      <c r="B42" s="10">
        <v>15</v>
      </c>
      <c r="C42" s="12">
        <v>0.93</v>
      </c>
      <c r="D42" s="10">
        <v>18</v>
      </c>
      <c r="E42" s="12">
        <v>1.13</v>
      </c>
      <c r="F42" s="12">
        <f t="shared" si="0"/>
        <v>-17.699115044247776</v>
      </c>
      <c r="G42" s="10">
        <v>954</v>
      </c>
      <c r="H42" s="12">
        <v>0.65</v>
      </c>
      <c r="I42" s="12">
        <f>C42*100/H42-100</f>
        <v>43.076923076923066</v>
      </c>
    </row>
    <row r="43" spans="1:9" ht="11.25">
      <c r="A43" s="3" t="s">
        <v>42</v>
      </c>
      <c r="B43" s="10">
        <v>27</v>
      </c>
      <c r="C43" s="12">
        <v>1.68</v>
      </c>
      <c r="D43" s="10">
        <v>25</v>
      </c>
      <c r="E43" s="12">
        <v>1.57</v>
      </c>
      <c r="F43" s="12">
        <f t="shared" si="0"/>
        <v>7.00636942675159</v>
      </c>
      <c r="G43" s="10">
        <v>1192</v>
      </c>
      <c r="H43" s="12">
        <v>0.82</v>
      </c>
      <c r="I43" s="12">
        <f>C43*100/H43-100</f>
        <v>104.87804878048783</v>
      </c>
    </row>
    <row r="44" spans="1:9" ht="11.25">
      <c r="A44" s="3" t="s">
        <v>43</v>
      </c>
      <c r="B44" s="10">
        <v>0</v>
      </c>
      <c r="C44" s="12">
        <v>0</v>
      </c>
      <c r="D44" s="10">
        <v>1</v>
      </c>
      <c r="E44" s="12">
        <v>0.06</v>
      </c>
      <c r="F44" s="12">
        <f t="shared" si="0"/>
        <v>-100</v>
      </c>
      <c r="G44" s="10">
        <v>61</v>
      </c>
      <c r="H44" s="12">
        <v>0.04</v>
      </c>
      <c r="I44" s="12">
        <f>C44*100/H44-100</f>
        <v>-100</v>
      </c>
    </row>
    <row r="45" spans="1:9" ht="11.25">
      <c r="A45" s="3" t="s">
        <v>44</v>
      </c>
      <c r="B45" s="10">
        <v>7</v>
      </c>
      <c r="C45" s="12">
        <v>0.43</v>
      </c>
      <c r="D45" s="10">
        <v>4</v>
      </c>
      <c r="E45" s="12">
        <v>0.25</v>
      </c>
      <c r="F45" s="12">
        <f t="shared" si="0"/>
        <v>72</v>
      </c>
      <c r="G45" s="10"/>
      <c r="H45" s="12"/>
      <c r="I45" s="12"/>
    </row>
    <row r="46" spans="1:9" ht="11.25">
      <c r="A46" s="3" t="s">
        <v>45</v>
      </c>
      <c r="B46" s="10">
        <v>755</v>
      </c>
      <c r="C46" s="12">
        <v>46.88</v>
      </c>
      <c r="D46" s="10">
        <v>868</v>
      </c>
      <c r="E46" s="12">
        <v>54.35</v>
      </c>
      <c r="F46" s="12">
        <f t="shared" si="0"/>
        <v>-13.744250229990797</v>
      </c>
      <c r="G46" s="10">
        <v>42904</v>
      </c>
      <c r="H46" s="12">
        <v>29.42</v>
      </c>
      <c r="I46" s="12">
        <f>C46*100/H46-100</f>
        <v>59.3473827328348</v>
      </c>
    </row>
    <row r="47" spans="1:9" ht="11.25">
      <c r="A47" s="3" t="s">
        <v>46</v>
      </c>
      <c r="B47" s="10">
        <v>165</v>
      </c>
      <c r="C47" s="12">
        <v>10.25</v>
      </c>
      <c r="D47" s="10">
        <v>176</v>
      </c>
      <c r="E47" s="12">
        <v>11.02</v>
      </c>
      <c r="F47" s="12">
        <f t="shared" si="0"/>
        <v>-6.9872958257713265</v>
      </c>
      <c r="G47" s="10">
        <v>93330</v>
      </c>
      <c r="H47" s="12">
        <v>6.4</v>
      </c>
      <c r="I47" s="12">
        <f>C47*100/H47-100</f>
        <v>60.15625</v>
      </c>
    </row>
    <row r="48" spans="1:9" ht="11.25">
      <c r="A48" s="3" t="s">
        <v>47</v>
      </c>
      <c r="B48" s="10">
        <v>585</v>
      </c>
      <c r="C48" s="12">
        <v>36.32</v>
      </c>
      <c r="D48" s="10">
        <v>690</v>
      </c>
      <c r="E48" s="12">
        <v>43.21</v>
      </c>
      <c r="F48" s="12">
        <f t="shared" si="0"/>
        <v>-15.945383013191389</v>
      </c>
      <c r="G48" s="10">
        <v>33262</v>
      </c>
      <c r="H48" s="12">
        <v>22.8</v>
      </c>
      <c r="I48" s="12">
        <f>C48*100/H48-100</f>
        <v>59.298245614035096</v>
      </c>
    </row>
    <row r="49" spans="1:9" ht="11.25">
      <c r="A49" s="3" t="s">
        <v>48</v>
      </c>
      <c r="B49" s="10">
        <v>5</v>
      </c>
      <c r="C49" s="12">
        <v>0.31</v>
      </c>
      <c r="D49" s="10">
        <v>2</v>
      </c>
      <c r="E49" s="12">
        <v>0.13</v>
      </c>
      <c r="F49" s="12">
        <f t="shared" si="0"/>
        <v>138.46153846153845</v>
      </c>
      <c r="G49" s="10"/>
      <c r="H49" s="12"/>
      <c r="I49" s="13"/>
    </row>
    <row r="50" spans="1:9" ht="11.25">
      <c r="A50" s="3" t="s">
        <v>49</v>
      </c>
      <c r="B50" s="10">
        <v>100</v>
      </c>
      <c r="C50" s="12">
        <v>6.21</v>
      </c>
      <c r="D50" s="10">
        <v>106</v>
      </c>
      <c r="E50" s="12">
        <v>6.64</v>
      </c>
      <c r="F50" s="12">
        <f t="shared" si="0"/>
        <v>-6.47590361445782</v>
      </c>
      <c r="G50" s="10">
        <v>12135</v>
      </c>
      <c r="H50" s="12">
        <v>8.32</v>
      </c>
      <c r="I50" s="12">
        <f>C50*100/H50-100</f>
        <v>-25.36057692307692</v>
      </c>
    </row>
    <row r="51" spans="1:9" ht="11.25">
      <c r="A51" s="3" t="s">
        <v>50</v>
      </c>
      <c r="B51" s="10">
        <v>0</v>
      </c>
      <c r="C51" s="12">
        <v>0</v>
      </c>
      <c r="D51" s="10">
        <v>0</v>
      </c>
      <c r="E51" s="12">
        <v>0</v>
      </c>
      <c r="F51" s="12"/>
      <c r="G51" s="10"/>
      <c r="H51" s="12"/>
      <c r="I51" s="12"/>
    </row>
    <row r="52" spans="1:9" ht="11.25">
      <c r="A52" s="3" t="s">
        <v>51</v>
      </c>
      <c r="B52" s="10">
        <v>2</v>
      </c>
      <c r="C52" s="12">
        <v>0.12</v>
      </c>
      <c r="D52" s="10">
        <v>0</v>
      </c>
      <c r="E52" s="12">
        <v>0</v>
      </c>
      <c r="F52" s="12"/>
      <c r="G52" s="10">
        <v>2</v>
      </c>
      <c r="H52" s="12">
        <v>0</v>
      </c>
      <c r="I52" s="13"/>
    </row>
    <row r="53" spans="1:9" ht="11.25">
      <c r="A53" s="3" t="s">
        <v>52</v>
      </c>
      <c r="B53" s="10">
        <v>1</v>
      </c>
      <c r="C53" s="12">
        <v>0.06</v>
      </c>
      <c r="D53" s="10">
        <v>0</v>
      </c>
      <c r="E53" s="12">
        <v>0</v>
      </c>
      <c r="F53" s="12"/>
      <c r="G53" s="10"/>
      <c r="H53" s="12"/>
      <c r="I53" s="13"/>
    </row>
    <row r="54" spans="1:9" ht="11.25">
      <c r="A54" s="3" t="s">
        <v>53</v>
      </c>
      <c r="B54" s="10">
        <v>54</v>
      </c>
      <c r="C54" s="12">
        <v>3.35</v>
      </c>
      <c r="D54" s="10">
        <v>14</v>
      </c>
      <c r="E54" s="12">
        <v>0.88</v>
      </c>
      <c r="F54" s="12">
        <f t="shared" si="0"/>
        <v>280.6818181818182</v>
      </c>
      <c r="G54" s="10">
        <v>2826</v>
      </c>
      <c r="H54" s="12">
        <v>1.94</v>
      </c>
      <c r="I54" s="13">
        <f>C54*100/H54-100</f>
        <v>72.68041237113403</v>
      </c>
    </row>
    <row r="55" spans="1:9" ht="11.25">
      <c r="A55" s="3" t="s">
        <v>54</v>
      </c>
      <c r="B55" s="10">
        <v>0</v>
      </c>
      <c r="C55" s="12">
        <v>0</v>
      </c>
      <c r="D55" s="10">
        <v>4</v>
      </c>
      <c r="E55" s="12">
        <v>0.25</v>
      </c>
      <c r="F55" s="12">
        <f t="shared" si="0"/>
        <v>-100</v>
      </c>
      <c r="G55" s="10"/>
      <c r="H55" s="12"/>
      <c r="I55" s="12"/>
    </row>
    <row r="56" spans="1:9" ht="11.25">
      <c r="A56" s="3" t="s">
        <v>55</v>
      </c>
      <c r="B56" s="10">
        <v>279</v>
      </c>
      <c r="C56" s="12">
        <v>17.32</v>
      </c>
      <c r="D56" s="10">
        <v>227</v>
      </c>
      <c r="E56" s="12">
        <v>14.21</v>
      </c>
      <c r="F56" s="12">
        <f t="shared" si="0"/>
        <v>21.88599577762139</v>
      </c>
      <c r="G56" s="10"/>
      <c r="H56" s="12"/>
      <c r="I56" s="12"/>
    </row>
    <row r="57" spans="1:9" ht="11.25">
      <c r="A57" s="3" t="s">
        <v>56</v>
      </c>
      <c r="B57" s="10">
        <v>8150</v>
      </c>
      <c r="C57" s="11">
        <v>506</v>
      </c>
      <c r="D57" s="10">
        <v>15400</v>
      </c>
      <c r="E57" s="11">
        <v>964.3</v>
      </c>
      <c r="F57" s="12">
        <f t="shared" si="0"/>
        <v>-47.52670330809914</v>
      </c>
      <c r="G57" s="10">
        <v>585141</v>
      </c>
      <c r="H57" s="11">
        <v>401.18</v>
      </c>
      <c r="I57" s="12">
        <f>C57*100/H57-100</f>
        <v>26.127922628246665</v>
      </c>
    </row>
    <row r="58" spans="1:9" ht="11.25">
      <c r="A58" s="3" t="s">
        <v>57</v>
      </c>
      <c r="B58" s="10">
        <v>5</v>
      </c>
      <c r="C58" s="12">
        <v>0.31</v>
      </c>
      <c r="D58" s="10">
        <v>4</v>
      </c>
      <c r="E58" s="12">
        <v>0.25</v>
      </c>
      <c r="F58" s="12">
        <f t="shared" si="0"/>
        <v>24</v>
      </c>
      <c r="G58" s="10">
        <v>803</v>
      </c>
      <c r="H58" s="12">
        <v>0.55</v>
      </c>
      <c r="I58" s="13">
        <f>C58*100/H58-100</f>
        <v>-43.63636363636364</v>
      </c>
    </row>
    <row r="59" spans="1:9" ht="11.25">
      <c r="A59" s="3" t="s">
        <v>58</v>
      </c>
      <c r="B59" s="10">
        <v>0</v>
      </c>
      <c r="C59" s="12">
        <v>0</v>
      </c>
      <c r="D59" s="10">
        <v>0</v>
      </c>
      <c r="E59" s="12">
        <v>0</v>
      </c>
      <c r="F59" s="12"/>
      <c r="G59" s="10">
        <v>14</v>
      </c>
      <c r="H59" s="12">
        <v>0.01</v>
      </c>
      <c r="I59" s="12">
        <f>C59*100/H59-100</f>
        <v>-100</v>
      </c>
    </row>
    <row r="60" spans="1:9" ht="11.25">
      <c r="A60" s="3" t="s">
        <v>59</v>
      </c>
      <c r="B60" s="10">
        <v>0</v>
      </c>
      <c r="C60" s="12">
        <v>0</v>
      </c>
      <c r="D60" s="10">
        <v>0</v>
      </c>
      <c r="E60" s="12">
        <v>0</v>
      </c>
      <c r="F60" s="12"/>
      <c r="G60" s="10"/>
      <c r="H60" s="12"/>
      <c r="I60" s="12"/>
    </row>
    <row r="61" spans="1:9" ht="11.25">
      <c r="A61" s="3" t="s">
        <v>60</v>
      </c>
      <c r="B61" s="10">
        <v>1</v>
      </c>
      <c r="C61" s="12">
        <v>0.06</v>
      </c>
      <c r="D61" s="10">
        <v>0</v>
      </c>
      <c r="E61" s="12">
        <v>0</v>
      </c>
      <c r="F61" s="12"/>
      <c r="G61" s="10">
        <v>113</v>
      </c>
      <c r="H61" s="12">
        <v>0.08</v>
      </c>
      <c r="I61" s="12">
        <f>C61*100/H61-100</f>
        <v>-25</v>
      </c>
    </row>
    <row r="62" spans="1:9" ht="11.25">
      <c r="A62" s="3" t="s">
        <v>61</v>
      </c>
      <c r="B62" s="10">
        <v>5</v>
      </c>
      <c r="C62" s="12">
        <v>0.31</v>
      </c>
      <c r="D62" s="10">
        <v>5</v>
      </c>
      <c r="E62" s="12">
        <v>0.31</v>
      </c>
      <c r="F62" s="12">
        <f t="shared" si="0"/>
        <v>0</v>
      </c>
      <c r="G62" s="10">
        <v>633</v>
      </c>
      <c r="H62" s="12">
        <v>0.43</v>
      </c>
      <c r="I62" s="12">
        <f>C62*100/H62-100</f>
        <v>-27.90697674418604</v>
      </c>
    </row>
    <row r="63" spans="1:9" ht="11.25">
      <c r="A63" s="3" t="s">
        <v>62</v>
      </c>
      <c r="B63" s="10">
        <v>4</v>
      </c>
      <c r="C63" s="12">
        <v>0.25</v>
      </c>
      <c r="D63" s="10">
        <v>2</v>
      </c>
      <c r="E63" s="12">
        <v>0.13</v>
      </c>
      <c r="F63" s="12">
        <f t="shared" si="0"/>
        <v>92.30769230769229</v>
      </c>
      <c r="G63" s="10">
        <v>559</v>
      </c>
      <c r="H63" s="12">
        <v>0.38</v>
      </c>
      <c r="I63" s="12">
        <f>C63*100/H63-100</f>
        <v>-34.21052631578948</v>
      </c>
    </row>
    <row r="64" spans="1:9" ht="11.25">
      <c r="A64" s="3" t="s">
        <v>63</v>
      </c>
      <c r="B64" s="10">
        <v>1</v>
      </c>
      <c r="C64" s="12">
        <v>0.06</v>
      </c>
      <c r="D64" s="10">
        <v>0</v>
      </c>
      <c r="E64" s="12">
        <v>0</v>
      </c>
      <c r="F64" s="12"/>
      <c r="G64" s="10"/>
      <c r="H64" s="12"/>
      <c r="I64" s="13"/>
    </row>
    <row r="65" spans="1:9" ht="11.25">
      <c r="A65" s="3" t="s">
        <v>64</v>
      </c>
      <c r="B65" s="10">
        <v>0</v>
      </c>
      <c r="C65" s="12">
        <v>0</v>
      </c>
      <c r="D65" s="10">
        <v>0</v>
      </c>
      <c r="E65" s="12">
        <v>0</v>
      </c>
      <c r="F65" s="12"/>
      <c r="G65" s="10"/>
      <c r="H65" s="12"/>
      <c r="I65" s="12"/>
    </row>
    <row r="66" spans="1:9" ht="11.25">
      <c r="A66" s="3" t="s">
        <v>65</v>
      </c>
      <c r="B66" s="10">
        <v>0</v>
      </c>
      <c r="C66" s="12">
        <v>0</v>
      </c>
      <c r="D66" s="10">
        <v>0</v>
      </c>
      <c r="E66" s="12">
        <v>0</v>
      </c>
      <c r="F66" s="12"/>
      <c r="G66" s="10">
        <v>12</v>
      </c>
      <c r="H66" s="12">
        <v>0.01</v>
      </c>
      <c r="I66" s="12">
        <f>C66*100/H66-100</f>
        <v>-100</v>
      </c>
    </row>
    <row r="67" spans="1:9" ht="11.25">
      <c r="A67" s="3" t="s">
        <v>66</v>
      </c>
      <c r="B67" s="10">
        <v>0</v>
      </c>
      <c r="C67" s="12">
        <v>0</v>
      </c>
      <c r="D67" s="10">
        <v>0</v>
      </c>
      <c r="E67" s="12">
        <v>0</v>
      </c>
      <c r="F67" s="12"/>
      <c r="G67" s="10">
        <v>3</v>
      </c>
      <c r="H67" s="12">
        <v>0</v>
      </c>
      <c r="I67" s="12"/>
    </row>
    <row r="68" spans="1:9" ht="11.25">
      <c r="A68" s="3" t="s">
        <v>67</v>
      </c>
      <c r="B68" s="10">
        <v>0</v>
      </c>
      <c r="C68" s="12">
        <v>0</v>
      </c>
      <c r="D68" s="10">
        <v>0</v>
      </c>
      <c r="E68" s="12">
        <v>0</v>
      </c>
      <c r="F68" s="12"/>
      <c r="G68" s="10"/>
      <c r="H68" s="12"/>
      <c r="I68" s="12"/>
    </row>
    <row r="69" spans="1:9" ht="11.25">
      <c r="A69" s="3" t="s">
        <v>68</v>
      </c>
      <c r="B69" s="10">
        <v>1</v>
      </c>
      <c r="C69" s="12">
        <v>0.06</v>
      </c>
      <c r="D69" s="10">
        <v>4</v>
      </c>
      <c r="E69" s="12">
        <v>0.25</v>
      </c>
      <c r="F69" s="12">
        <f t="shared" si="0"/>
        <v>-76</v>
      </c>
      <c r="G69" s="10">
        <v>4499</v>
      </c>
      <c r="H69" s="12">
        <v>3.08</v>
      </c>
      <c r="I69" s="12">
        <f>C69*100/H69-100</f>
        <v>-98.05194805194805</v>
      </c>
    </row>
    <row r="70" spans="1:9" ht="11.25">
      <c r="A70" s="3" t="s">
        <v>69</v>
      </c>
      <c r="B70" s="10">
        <v>0</v>
      </c>
      <c r="C70" s="12">
        <v>0</v>
      </c>
      <c r="D70" s="10">
        <v>0</v>
      </c>
      <c r="E70" s="12">
        <v>0</v>
      </c>
      <c r="F70" s="12"/>
      <c r="G70" s="10">
        <v>7</v>
      </c>
      <c r="H70" s="12">
        <v>0</v>
      </c>
      <c r="I70" s="12"/>
    </row>
    <row r="71" spans="1:9" ht="11.25">
      <c r="A71" s="3" t="s">
        <v>70</v>
      </c>
      <c r="B71" s="10">
        <v>0</v>
      </c>
      <c r="C71" s="12">
        <v>0</v>
      </c>
      <c r="D71" s="10">
        <v>0</v>
      </c>
      <c r="E71" s="12">
        <v>0</v>
      </c>
      <c r="F71" s="12"/>
      <c r="G71" s="10">
        <v>124</v>
      </c>
      <c r="H71" s="12">
        <v>0.09</v>
      </c>
      <c r="I71" s="12">
        <f aca="true" t="shared" si="1" ref="I71:I127">C71*100/H71-100</f>
        <v>-100</v>
      </c>
    </row>
    <row r="72" spans="1:9" ht="11.25">
      <c r="A72" s="3" t="s">
        <v>71</v>
      </c>
      <c r="B72" s="10">
        <v>1</v>
      </c>
      <c r="C72" s="12">
        <v>0.06</v>
      </c>
      <c r="D72" s="10">
        <v>1</v>
      </c>
      <c r="E72" s="12">
        <v>0.06</v>
      </c>
      <c r="F72" s="12">
        <f aca="true" t="shared" si="2" ref="F72:F134">C72*100/E72-100</f>
        <v>0</v>
      </c>
      <c r="G72" s="10">
        <v>4292</v>
      </c>
      <c r="H72" s="12">
        <v>2.94</v>
      </c>
      <c r="I72" s="12">
        <f t="shared" si="1"/>
        <v>-97.95918367346938</v>
      </c>
    </row>
    <row r="73" spans="1:9" ht="11.25">
      <c r="A73" s="3" t="s">
        <v>72</v>
      </c>
      <c r="B73" s="10">
        <v>0</v>
      </c>
      <c r="C73" s="12">
        <v>0</v>
      </c>
      <c r="D73" s="10">
        <v>0</v>
      </c>
      <c r="E73" s="12">
        <v>0</v>
      </c>
      <c r="F73" s="12"/>
      <c r="G73" s="10"/>
      <c r="H73" s="12"/>
      <c r="I73" s="12"/>
    </row>
    <row r="74" spans="1:9" ht="11.25">
      <c r="A74" s="3" t="s">
        <v>73</v>
      </c>
      <c r="B74" s="10">
        <v>0</v>
      </c>
      <c r="C74" s="12">
        <v>0</v>
      </c>
      <c r="D74" s="10">
        <v>3</v>
      </c>
      <c r="E74" s="12">
        <v>0.19</v>
      </c>
      <c r="F74" s="12">
        <f t="shared" si="2"/>
        <v>-100</v>
      </c>
      <c r="G74" s="10"/>
      <c r="H74" s="12"/>
      <c r="I74" s="12"/>
    </row>
    <row r="75" spans="1:9" ht="11.25">
      <c r="A75" s="3" t="s">
        <v>74</v>
      </c>
      <c r="B75" s="10">
        <v>3</v>
      </c>
      <c r="C75" s="12">
        <v>0.19</v>
      </c>
      <c r="D75" s="10">
        <v>4</v>
      </c>
      <c r="E75" s="12">
        <v>0.25</v>
      </c>
      <c r="F75" s="12">
        <f t="shared" si="2"/>
        <v>-24</v>
      </c>
      <c r="G75" s="10">
        <v>1587</v>
      </c>
      <c r="H75" s="12">
        <v>1.09</v>
      </c>
      <c r="I75" s="12">
        <f t="shared" si="1"/>
        <v>-82.56880733944953</v>
      </c>
    </row>
    <row r="76" spans="1:9" ht="11.25">
      <c r="A76" s="3" t="s">
        <v>75</v>
      </c>
      <c r="B76" s="10">
        <v>1</v>
      </c>
      <c r="C76" s="12">
        <v>0.06</v>
      </c>
      <c r="D76" s="10">
        <v>3</v>
      </c>
      <c r="E76" s="12">
        <v>0.19</v>
      </c>
      <c r="F76" s="12">
        <f t="shared" si="2"/>
        <v>-68.42105263157895</v>
      </c>
      <c r="G76" s="10">
        <v>3953</v>
      </c>
      <c r="H76" s="12">
        <v>2.71</v>
      </c>
      <c r="I76" s="12">
        <f t="shared" si="1"/>
        <v>-97.7859778597786</v>
      </c>
    </row>
    <row r="77" spans="1:9" ht="11.25">
      <c r="A77" s="3" t="s">
        <v>76</v>
      </c>
      <c r="B77" s="10">
        <v>12</v>
      </c>
      <c r="C77" s="12">
        <v>0.75</v>
      </c>
      <c r="D77" s="10">
        <v>19</v>
      </c>
      <c r="E77" s="12">
        <v>1.19</v>
      </c>
      <c r="F77" s="12">
        <f t="shared" si="2"/>
        <v>-36.97478991596638</v>
      </c>
      <c r="G77" s="10">
        <v>790</v>
      </c>
      <c r="H77" s="12">
        <v>0.54</v>
      </c>
      <c r="I77" s="12">
        <f t="shared" si="1"/>
        <v>38.888888888888886</v>
      </c>
    </row>
    <row r="78" spans="1:9" ht="11.25">
      <c r="A78" s="3" t="s">
        <v>77</v>
      </c>
      <c r="B78" s="10">
        <v>0</v>
      </c>
      <c r="C78" s="12">
        <v>0</v>
      </c>
      <c r="D78" s="10">
        <v>0</v>
      </c>
      <c r="E78" s="12">
        <v>0</v>
      </c>
      <c r="F78" s="12"/>
      <c r="G78" s="10">
        <v>50</v>
      </c>
      <c r="H78" s="12">
        <v>0.03</v>
      </c>
      <c r="I78" s="12">
        <f t="shared" si="1"/>
        <v>-100</v>
      </c>
    </row>
    <row r="79" spans="1:9" ht="11.25">
      <c r="A79" s="3" t="s">
        <v>78</v>
      </c>
      <c r="B79" s="10">
        <v>0</v>
      </c>
      <c r="C79" s="12">
        <v>0</v>
      </c>
      <c r="D79" s="10">
        <v>0</v>
      </c>
      <c r="E79" s="12">
        <v>0</v>
      </c>
      <c r="F79" s="12"/>
      <c r="G79" s="10">
        <v>3</v>
      </c>
      <c r="H79" s="12">
        <v>0</v>
      </c>
      <c r="I79" s="12"/>
    </row>
    <row r="80" spans="1:9" ht="11.25">
      <c r="A80" s="3" t="s">
        <v>79</v>
      </c>
      <c r="B80" s="10">
        <v>2297</v>
      </c>
      <c r="C80" s="11">
        <v>142.6</v>
      </c>
      <c r="D80" s="10">
        <v>2334</v>
      </c>
      <c r="E80" s="11">
        <v>146.2</v>
      </c>
      <c r="F80" s="12">
        <f t="shared" si="2"/>
        <v>-2.462380300957591</v>
      </c>
      <c r="G80" s="10">
        <v>244582</v>
      </c>
      <c r="H80" s="11">
        <v>167.69</v>
      </c>
      <c r="I80" s="12">
        <f t="shared" si="1"/>
        <v>-14.96213250641064</v>
      </c>
    </row>
    <row r="81" spans="1:9" ht="11.25">
      <c r="A81" s="3" t="s">
        <v>80</v>
      </c>
      <c r="B81" s="10">
        <v>47</v>
      </c>
      <c r="C81" s="12">
        <v>2.92</v>
      </c>
      <c r="D81" s="10">
        <v>39</v>
      </c>
      <c r="E81" s="12">
        <v>2.44</v>
      </c>
      <c r="F81" s="12">
        <f t="shared" si="2"/>
        <v>19.67213114754098</v>
      </c>
      <c r="G81" s="10"/>
      <c r="H81" s="12"/>
      <c r="I81" s="12"/>
    </row>
    <row r="82" spans="1:9" ht="11.25">
      <c r="A82" s="3" t="s">
        <v>81</v>
      </c>
      <c r="B82" s="10">
        <v>3117</v>
      </c>
      <c r="C82" s="11">
        <v>193.5</v>
      </c>
      <c r="D82" s="10">
        <v>2816</v>
      </c>
      <c r="E82" s="11">
        <v>176.3</v>
      </c>
      <c r="F82" s="12">
        <f t="shared" si="2"/>
        <v>9.756097560975604</v>
      </c>
      <c r="G82" s="10">
        <v>454161</v>
      </c>
      <c r="H82" s="12">
        <v>311.38</v>
      </c>
      <c r="I82" s="12">
        <f t="shared" si="1"/>
        <v>-37.857280493287945</v>
      </c>
    </row>
    <row r="83" spans="1:9" ht="11.25">
      <c r="A83" s="3" t="s">
        <v>82</v>
      </c>
      <c r="B83" s="10">
        <v>0</v>
      </c>
      <c r="C83" s="12">
        <v>0</v>
      </c>
      <c r="D83" s="10">
        <v>0</v>
      </c>
      <c r="E83" s="12">
        <v>0</v>
      </c>
      <c r="F83" s="12"/>
      <c r="G83" s="10"/>
      <c r="H83" s="12"/>
      <c r="I83" s="12"/>
    </row>
    <row r="84" spans="1:9" ht="11.25">
      <c r="A84" s="3" t="s">
        <v>83</v>
      </c>
      <c r="B84" s="10">
        <v>0</v>
      </c>
      <c r="C84" s="12">
        <v>0</v>
      </c>
      <c r="D84" s="10">
        <v>3</v>
      </c>
      <c r="E84" s="12">
        <v>0.19</v>
      </c>
      <c r="F84" s="12">
        <f t="shared" si="2"/>
        <v>-100</v>
      </c>
      <c r="G84" s="10">
        <v>1229</v>
      </c>
      <c r="H84" s="12">
        <v>0.84</v>
      </c>
      <c r="I84" s="12">
        <f t="shared" si="1"/>
        <v>-100</v>
      </c>
    </row>
    <row r="85" spans="1:9" ht="11.25">
      <c r="A85" s="3" t="s">
        <v>84</v>
      </c>
      <c r="B85" s="10">
        <v>0</v>
      </c>
      <c r="C85" s="12">
        <v>0</v>
      </c>
      <c r="D85" s="10">
        <v>0</v>
      </c>
      <c r="E85" s="12">
        <v>0</v>
      </c>
      <c r="F85" s="12"/>
      <c r="G85" s="10">
        <v>0</v>
      </c>
      <c r="H85" s="12"/>
      <c r="I85" s="12"/>
    </row>
    <row r="86" spans="1:9" ht="11.25">
      <c r="A86" s="3" t="s">
        <v>85</v>
      </c>
      <c r="B86" s="10">
        <v>0</v>
      </c>
      <c r="C86" s="12">
        <v>0</v>
      </c>
      <c r="D86" s="10">
        <v>0</v>
      </c>
      <c r="E86" s="12">
        <v>0</v>
      </c>
      <c r="F86" s="12"/>
      <c r="G86" s="10"/>
      <c r="H86" s="12"/>
      <c r="I86" s="12"/>
    </row>
    <row r="87" spans="1:9" ht="11.25">
      <c r="A87" s="3" t="s">
        <v>86</v>
      </c>
      <c r="B87" s="10">
        <v>0</v>
      </c>
      <c r="C87" s="12">
        <v>0</v>
      </c>
      <c r="D87" s="10">
        <v>0</v>
      </c>
      <c r="E87" s="12">
        <v>0</v>
      </c>
      <c r="F87" s="12"/>
      <c r="G87" s="10">
        <v>24</v>
      </c>
      <c r="H87" s="12">
        <v>0.02</v>
      </c>
      <c r="I87" s="12">
        <f t="shared" si="1"/>
        <v>-100</v>
      </c>
    </row>
    <row r="88" spans="1:9" ht="11.25">
      <c r="A88" s="3" t="s">
        <v>87</v>
      </c>
      <c r="B88" s="10">
        <v>0</v>
      </c>
      <c r="C88" s="12">
        <v>0</v>
      </c>
      <c r="D88" s="10">
        <v>0</v>
      </c>
      <c r="E88" s="12">
        <v>0</v>
      </c>
      <c r="F88" s="12"/>
      <c r="G88" s="10">
        <v>981</v>
      </c>
      <c r="H88" s="12">
        <v>0.67</v>
      </c>
      <c r="I88" s="12">
        <f t="shared" si="1"/>
        <v>-100</v>
      </c>
    </row>
    <row r="89" spans="1:9" ht="11.25">
      <c r="A89" s="3" t="s">
        <v>88</v>
      </c>
      <c r="B89" s="10">
        <v>0</v>
      </c>
      <c r="C89" s="12">
        <v>0</v>
      </c>
      <c r="D89" s="10">
        <v>0</v>
      </c>
      <c r="E89" s="12">
        <v>0</v>
      </c>
      <c r="F89" s="12"/>
      <c r="G89" s="10">
        <v>112</v>
      </c>
      <c r="H89" s="12">
        <v>0.08</v>
      </c>
      <c r="I89" s="12">
        <f t="shared" si="1"/>
        <v>-100</v>
      </c>
    </row>
    <row r="90" spans="1:9" ht="11.25">
      <c r="A90" s="3" t="s">
        <v>89</v>
      </c>
      <c r="B90" s="10">
        <v>1</v>
      </c>
      <c r="C90" s="12">
        <v>0.06</v>
      </c>
      <c r="D90" s="10">
        <v>3</v>
      </c>
      <c r="E90" s="12">
        <v>0.19</v>
      </c>
      <c r="F90" s="12">
        <f t="shared" si="2"/>
        <v>-68.42105263157895</v>
      </c>
      <c r="G90" s="10">
        <v>87</v>
      </c>
      <c r="H90" s="12">
        <v>0.06</v>
      </c>
      <c r="I90" s="12">
        <f t="shared" si="1"/>
        <v>0</v>
      </c>
    </row>
    <row r="91" spans="1:9" ht="11.25">
      <c r="A91" s="3" t="s">
        <v>90</v>
      </c>
      <c r="B91" s="10">
        <v>0</v>
      </c>
      <c r="C91" s="12">
        <v>0</v>
      </c>
      <c r="D91" s="10">
        <v>0</v>
      </c>
      <c r="E91" s="12">
        <v>0</v>
      </c>
      <c r="F91" s="12"/>
      <c r="G91" s="10">
        <v>12</v>
      </c>
      <c r="H91" s="12">
        <v>0.01</v>
      </c>
      <c r="I91" s="12">
        <f t="shared" si="1"/>
        <v>-100</v>
      </c>
    </row>
    <row r="92" spans="1:9" ht="11.25">
      <c r="A92" s="3" t="s">
        <v>91</v>
      </c>
      <c r="B92" s="10">
        <v>356</v>
      </c>
      <c r="C92" s="12">
        <v>22.1</v>
      </c>
      <c r="D92" s="10">
        <v>371</v>
      </c>
      <c r="E92" s="12">
        <v>23.23</v>
      </c>
      <c r="F92" s="12">
        <f t="shared" si="2"/>
        <v>-4.8643994834266095</v>
      </c>
      <c r="G92" s="10">
        <v>136531</v>
      </c>
      <c r="H92" s="12">
        <v>93.61</v>
      </c>
      <c r="I92" s="12">
        <f t="shared" si="1"/>
        <v>-76.39141117401986</v>
      </c>
    </row>
    <row r="93" spans="1:9" ht="11.25">
      <c r="A93" s="3" t="s">
        <v>92</v>
      </c>
      <c r="B93" s="10">
        <v>1</v>
      </c>
      <c r="C93" s="12">
        <v>0.06</v>
      </c>
      <c r="D93" s="10">
        <v>0</v>
      </c>
      <c r="E93" s="12">
        <v>0</v>
      </c>
      <c r="F93" s="12"/>
      <c r="G93" s="10"/>
      <c r="H93" s="12">
        <v>31.6</v>
      </c>
      <c r="I93" s="13">
        <f t="shared" si="1"/>
        <v>-99.81012658227849</v>
      </c>
    </row>
    <row r="94" spans="1:9" ht="11.25">
      <c r="A94" s="3" t="s">
        <v>93</v>
      </c>
      <c r="B94" s="10">
        <v>0</v>
      </c>
      <c r="C94" s="12">
        <v>0</v>
      </c>
      <c r="D94" s="10">
        <v>0</v>
      </c>
      <c r="E94" s="12">
        <v>0</v>
      </c>
      <c r="F94" s="12"/>
      <c r="G94" s="10"/>
      <c r="H94" s="12"/>
      <c r="I94" s="12"/>
    </row>
    <row r="95" spans="1:9" ht="11.25">
      <c r="A95" s="3" t="s">
        <v>94</v>
      </c>
      <c r="B95" s="10">
        <v>283</v>
      </c>
      <c r="C95" s="12">
        <v>17.57</v>
      </c>
      <c r="D95" s="10">
        <v>217</v>
      </c>
      <c r="E95" s="12">
        <v>13.59</v>
      </c>
      <c r="F95" s="12">
        <f t="shared" si="2"/>
        <v>29.286239882266386</v>
      </c>
      <c r="G95" s="10"/>
      <c r="H95" s="12"/>
      <c r="I95" s="13"/>
    </row>
    <row r="96" spans="1:9" ht="11.25">
      <c r="A96" s="3" t="s">
        <v>95</v>
      </c>
      <c r="B96" s="10">
        <v>547</v>
      </c>
      <c r="C96" s="12">
        <v>33.96</v>
      </c>
      <c r="D96" s="10">
        <v>533</v>
      </c>
      <c r="E96" s="12">
        <v>33.38</v>
      </c>
      <c r="F96" s="12">
        <f t="shared" si="2"/>
        <v>1.737567405632106</v>
      </c>
      <c r="G96" s="10">
        <v>46085</v>
      </c>
      <c r="H96" s="12">
        <v>31.6</v>
      </c>
      <c r="I96" s="12">
        <f t="shared" si="1"/>
        <v>7.4683544303797476</v>
      </c>
    </row>
    <row r="97" spans="1:9" ht="11.25">
      <c r="A97" s="3" t="s">
        <v>96</v>
      </c>
      <c r="B97" s="10">
        <v>536</v>
      </c>
      <c r="C97" s="12">
        <v>33.28</v>
      </c>
      <c r="D97" s="10">
        <v>512</v>
      </c>
      <c r="E97" s="12">
        <v>32.06</v>
      </c>
      <c r="F97" s="12">
        <f t="shared" si="2"/>
        <v>3.805364940736112</v>
      </c>
      <c r="G97" s="10">
        <v>44551</v>
      </c>
      <c r="H97" s="12">
        <v>30.54</v>
      </c>
      <c r="I97" s="12">
        <f t="shared" si="1"/>
        <v>8.971840209561236</v>
      </c>
    </row>
    <row r="98" spans="1:9" ht="11.25">
      <c r="A98" s="3" t="s">
        <v>97</v>
      </c>
      <c r="B98" s="10">
        <v>246</v>
      </c>
      <c r="C98" s="12">
        <v>15.27</v>
      </c>
      <c r="D98" s="10">
        <v>188</v>
      </c>
      <c r="E98" s="12">
        <v>11.77</v>
      </c>
      <c r="F98" s="12">
        <f t="shared" si="2"/>
        <v>29.736618521665264</v>
      </c>
      <c r="G98" s="10">
        <v>18588</v>
      </c>
      <c r="H98" s="12">
        <v>12.7</v>
      </c>
      <c r="I98" s="13">
        <f t="shared" si="1"/>
        <v>20.236220472440948</v>
      </c>
    </row>
    <row r="99" spans="1:9" ht="11.25">
      <c r="A99" s="3" t="s">
        <v>98</v>
      </c>
      <c r="B99" s="10">
        <v>192</v>
      </c>
      <c r="C99" s="12">
        <v>11.92</v>
      </c>
      <c r="D99" s="10">
        <v>182</v>
      </c>
      <c r="E99" s="12">
        <v>11.4</v>
      </c>
      <c r="F99" s="12">
        <f t="shared" si="2"/>
        <v>4.561403508771932</v>
      </c>
      <c r="G99" s="10">
        <v>20405</v>
      </c>
      <c r="H99" s="12">
        <v>13.99</v>
      </c>
      <c r="I99" s="12">
        <f t="shared" si="1"/>
        <v>-14.79628305932809</v>
      </c>
    </row>
    <row r="100" spans="1:9" ht="11.25">
      <c r="A100" s="3" t="s">
        <v>99</v>
      </c>
      <c r="B100" s="10">
        <v>185</v>
      </c>
      <c r="C100" s="12">
        <v>11.49</v>
      </c>
      <c r="D100" s="10">
        <v>232</v>
      </c>
      <c r="E100" s="12">
        <v>14.53</v>
      </c>
      <c r="F100" s="12">
        <f t="shared" si="2"/>
        <v>-20.922229869236062</v>
      </c>
      <c r="G100" s="10">
        <v>15493</v>
      </c>
      <c r="H100" s="12">
        <v>10.62</v>
      </c>
      <c r="I100" s="12">
        <f t="shared" si="1"/>
        <v>8.192090395480236</v>
      </c>
    </row>
    <row r="101" spans="1:9" ht="11.25">
      <c r="A101" s="3" t="s">
        <v>100</v>
      </c>
      <c r="B101" s="10">
        <v>1059</v>
      </c>
      <c r="C101" s="12">
        <v>65.76</v>
      </c>
      <c r="D101" s="10">
        <v>924</v>
      </c>
      <c r="E101" s="12">
        <v>57.86</v>
      </c>
      <c r="F101" s="12">
        <f t="shared" si="2"/>
        <v>13.653646733494654</v>
      </c>
      <c r="G101" s="10">
        <v>49391</v>
      </c>
      <c r="H101" s="12">
        <v>33.86</v>
      </c>
      <c r="I101" s="13">
        <f t="shared" si="1"/>
        <v>94.21145894861195</v>
      </c>
    </row>
    <row r="102" spans="1:9" ht="11.25">
      <c r="A102" s="3" t="s">
        <v>101</v>
      </c>
      <c r="B102" s="10">
        <v>292010</v>
      </c>
      <c r="C102" s="11">
        <v>18131.5</v>
      </c>
      <c r="D102" s="10">
        <v>252476</v>
      </c>
      <c r="E102" s="11">
        <v>15809.8</v>
      </c>
      <c r="F102" s="12">
        <f t="shared" si="2"/>
        <v>14.685195258637052</v>
      </c>
      <c r="G102" s="10"/>
      <c r="H102" s="11"/>
      <c r="I102" s="12"/>
    </row>
    <row r="103" spans="1:9" ht="11.25">
      <c r="A103" s="3" t="s">
        <v>102</v>
      </c>
      <c r="B103" s="10">
        <v>291682</v>
      </c>
      <c r="C103" s="11">
        <v>18111.1</v>
      </c>
      <c r="D103" s="10">
        <v>252328</v>
      </c>
      <c r="E103" s="11">
        <v>15800.5</v>
      </c>
      <c r="F103" s="12">
        <f t="shared" si="2"/>
        <v>14.62358786114362</v>
      </c>
      <c r="G103" s="10">
        <v>18325926</v>
      </c>
      <c r="H103" s="11">
        <v>12564.35</v>
      </c>
      <c r="I103" s="12">
        <f t="shared" si="1"/>
        <v>44.146732620469805</v>
      </c>
    </row>
    <row r="104" spans="1:9" ht="11.25">
      <c r="A104" s="3" t="s">
        <v>103</v>
      </c>
      <c r="B104" s="10">
        <v>328</v>
      </c>
      <c r="C104" s="12">
        <v>20.37</v>
      </c>
      <c r="D104" s="10">
        <v>148</v>
      </c>
      <c r="E104" s="12">
        <v>9.27</v>
      </c>
      <c r="F104" s="12">
        <f t="shared" si="2"/>
        <v>119.74110032362461</v>
      </c>
      <c r="G104" s="10">
        <v>49049</v>
      </c>
      <c r="H104" s="12">
        <v>33.63</v>
      </c>
      <c r="I104" s="12">
        <f t="shared" si="1"/>
        <v>-39.429081177520075</v>
      </c>
    </row>
    <row r="105" spans="1:9" ht="11.25">
      <c r="A105" s="3" t="s">
        <v>104</v>
      </c>
      <c r="B105" s="10">
        <v>4074</v>
      </c>
      <c r="C105" s="11">
        <v>253</v>
      </c>
      <c r="D105" s="10">
        <v>4149</v>
      </c>
      <c r="E105" s="11">
        <v>259.8</v>
      </c>
      <c r="F105" s="12">
        <f t="shared" si="2"/>
        <v>-2.617397998460362</v>
      </c>
      <c r="G105" s="10">
        <v>301631</v>
      </c>
      <c r="H105" s="11">
        <v>206.8</v>
      </c>
      <c r="I105" s="12">
        <f t="shared" si="1"/>
        <v>22.34042553191489</v>
      </c>
    </row>
    <row r="106" spans="1:9" ht="11.25">
      <c r="A106" s="3" t="s">
        <v>105</v>
      </c>
      <c r="B106" s="10">
        <v>28</v>
      </c>
      <c r="C106" s="12">
        <v>1.74</v>
      </c>
      <c r="D106" s="10">
        <v>11</v>
      </c>
      <c r="E106" s="12">
        <v>0.69</v>
      </c>
      <c r="F106" s="12">
        <f t="shared" si="2"/>
        <v>152.17391304347828</v>
      </c>
      <c r="G106" s="10"/>
      <c r="H106" s="12"/>
      <c r="I106" s="12"/>
    </row>
    <row r="107" spans="1:9" ht="11.25">
      <c r="A107" s="3" t="s">
        <v>106</v>
      </c>
      <c r="B107" s="10">
        <v>2816</v>
      </c>
      <c r="C107" s="11">
        <v>174.9</v>
      </c>
      <c r="D107" s="10">
        <v>2649</v>
      </c>
      <c r="E107" s="11">
        <v>165.9</v>
      </c>
      <c r="F107" s="12">
        <f t="shared" si="2"/>
        <v>5.424954792043394</v>
      </c>
      <c r="G107" s="10"/>
      <c r="H107" s="12"/>
      <c r="I107" s="13"/>
    </row>
    <row r="108" spans="1:9" ht="11.25">
      <c r="A108" s="3" t="s">
        <v>107</v>
      </c>
      <c r="B108" s="10">
        <v>168</v>
      </c>
      <c r="C108" s="12">
        <v>10.43</v>
      </c>
      <c r="D108" s="10">
        <v>68</v>
      </c>
      <c r="E108" s="12">
        <v>4.26</v>
      </c>
      <c r="F108" s="12">
        <f t="shared" si="2"/>
        <v>144.83568075117373</v>
      </c>
      <c r="G108" s="10"/>
      <c r="H108" s="12"/>
      <c r="I108" s="13"/>
    </row>
    <row r="109" spans="1:9" ht="11.25">
      <c r="A109" s="3" t="s">
        <v>108</v>
      </c>
      <c r="B109" s="10">
        <v>9</v>
      </c>
      <c r="C109" s="12">
        <v>0.56</v>
      </c>
      <c r="D109" s="10">
        <v>8</v>
      </c>
      <c r="E109" s="12">
        <v>0.5</v>
      </c>
      <c r="F109" s="12">
        <f t="shared" si="2"/>
        <v>12.000000000000014</v>
      </c>
      <c r="G109" s="10"/>
      <c r="H109" s="12"/>
      <c r="I109" s="12"/>
    </row>
    <row r="110" spans="1:9" ht="11.25">
      <c r="A110" s="3" t="s">
        <v>109</v>
      </c>
      <c r="B110" s="10">
        <v>1</v>
      </c>
      <c r="C110" s="12">
        <v>0.06</v>
      </c>
      <c r="D110" s="10">
        <v>1</v>
      </c>
      <c r="E110" s="12">
        <v>0.06</v>
      </c>
      <c r="F110" s="12">
        <f t="shared" si="2"/>
        <v>0</v>
      </c>
      <c r="G110" s="10"/>
      <c r="H110" s="12"/>
      <c r="I110" s="12"/>
    </row>
    <row r="111" spans="1:9" ht="11.25">
      <c r="A111" s="3" t="s">
        <v>110</v>
      </c>
      <c r="B111" s="10">
        <v>0</v>
      </c>
      <c r="C111" s="12">
        <v>0</v>
      </c>
      <c r="D111" s="10">
        <v>0</v>
      </c>
      <c r="E111" s="12">
        <v>0</v>
      </c>
      <c r="F111" s="12"/>
      <c r="G111" s="10"/>
      <c r="H111" s="12"/>
      <c r="I111" s="12"/>
    </row>
    <row r="112" spans="1:9" ht="11.25">
      <c r="A112" s="3" t="s">
        <v>111</v>
      </c>
      <c r="B112" s="10">
        <v>236</v>
      </c>
      <c r="C112" s="12">
        <v>14.65</v>
      </c>
      <c r="D112" s="10">
        <v>167</v>
      </c>
      <c r="E112" s="12">
        <v>10.46</v>
      </c>
      <c r="F112" s="12">
        <f t="shared" si="2"/>
        <v>40.057361376673015</v>
      </c>
      <c r="G112" s="10"/>
      <c r="H112" s="12"/>
      <c r="I112" s="13"/>
    </row>
    <row r="113" spans="1:9" ht="11.25">
      <c r="A113" s="3" t="s">
        <v>112</v>
      </c>
      <c r="B113" s="10">
        <v>90</v>
      </c>
      <c r="C113" s="12">
        <v>5.59</v>
      </c>
      <c r="D113" s="10">
        <v>134</v>
      </c>
      <c r="E113" s="12">
        <v>8.39</v>
      </c>
      <c r="F113" s="12">
        <f t="shared" si="2"/>
        <v>-33.373063170441</v>
      </c>
      <c r="G113" s="10"/>
      <c r="H113" s="12"/>
      <c r="I113" s="12"/>
    </row>
    <row r="114" spans="1:9" ht="11.25">
      <c r="A114" s="3" t="s">
        <v>113</v>
      </c>
      <c r="B114" s="10">
        <v>12</v>
      </c>
      <c r="C114" s="12">
        <v>0.75</v>
      </c>
      <c r="D114" s="10">
        <v>13</v>
      </c>
      <c r="E114" s="12">
        <v>0.81</v>
      </c>
      <c r="F114" s="12">
        <f t="shared" si="2"/>
        <v>-7.407407407407419</v>
      </c>
      <c r="G114" s="10"/>
      <c r="H114" s="12"/>
      <c r="I114" s="12"/>
    </row>
    <row r="115" spans="1:9" ht="11.25">
      <c r="A115" s="3" t="s">
        <v>114</v>
      </c>
      <c r="B115" s="10">
        <v>2</v>
      </c>
      <c r="C115" s="12">
        <v>0.12</v>
      </c>
      <c r="D115" s="10">
        <v>10</v>
      </c>
      <c r="E115" s="12">
        <v>0.63</v>
      </c>
      <c r="F115" s="12">
        <f t="shared" si="2"/>
        <v>-80.95238095238095</v>
      </c>
      <c r="G115" s="10">
        <v>90</v>
      </c>
      <c r="H115" s="12">
        <v>0.06</v>
      </c>
      <c r="I115" s="12">
        <f t="shared" si="1"/>
        <v>100</v>
      </c>
    </row>
    <row r="116" spans="1:9" ht="11.25">
      <c r="A116" s="3" t="s">
        <v>115</v>
      </c>
      <c r="B116" s="10">
        <v>0</v>
      </c>
      <c r="C116" s="12">
        <v>0</v>
      </c>
      <c r="D116" s="10">
        <v>5</v>
      </c>
      <c r="E116" s="12">
        <v>0.31</v>
      </c>
      <c r="F116" s="12">
        <f t="shared" si="2"/>
        <v>-100</v>
      </c>
      <c r="G116" s="10">
        <v>30</v>
      </c>
      <c r="H116" s="12">
        <v>0.02</v>
      </c>
      <c r="I116" s="12">
        <f t="shared" si="1"/>
        <v>-100</v>
      </c>
    </row>
    <row r="117" spans="1:9" ht="11.25">
      <c r="A117" s="3" t="s">
        <v>116</v>
      </c>
      <c r="B117" s="10">
        <v>0</v>
      </c>
      <c r="C117" s="12">
        <v>0</v>
      </c>
      <c r="D117" s="10">
        <v>0</v>
      </c>
      <c r="E117" s="12">
        <v>0</v>
      </c>
      <c r="F117" s="12"/>
      <c r="G117" s="10"/>
      <c r="H117" s="12"/>
      <c r="I117" s="12"/>
    </row>
    <row r="118" spans="1:9" ht="11.25">
      <c r="A118" s="3" t="s">
        <v>117</v>
      </c>
      <c r="B118" s="10">
        <v>0</v>
      </c>
      <c r="C118" s="12">
        <v>0</v>
      </c>
      <c r="D118" s="10">
        <v>0</v>
      </c>
      <c r="E118" s="12">
        <v>0</v>
      </c>
      <c r="F118" s="12"/>
      <c r="G118" s="10"/>
      <c r="H118" s="12"/>
      <c r="I118" s="12"/>
    </row>
    <row r="119" spans="1:9" ht="11.25">
      <c r="A119" s="3" t="s">
        <v>118</v>
      </c>
      <c r="B119" s="10">
        <v>595</v>
      </c>
      <c r="C119" s="12">
        <v>36.94</v>
      </c>
      <c r="D119" s="10">
        <v>564</v>
      </c>
      <c r="E119" s="12">
        <v>35.32</v>
      </c>
      <c r="F119" s="12">
        <f t="shared" si="2"/>
        <v>4.586636466591159</v>
      </c>
      <c r="G119" s="10"/>
      <c r="H119" s="12"/>
      <c r="I119" s="12"/>
    </row>
    <row r="120" spans="1:9" ht="11.25">
      <c r="A120" s="3" t="s">
        <v>119</v>
      </c>
      <c r="B120" s="10">
        <v>0</v>
      </c>
      <c r="C120" s="12">
        <v>0</v>
      </c>
      <c r="D120" s="10">
        <v>0</v>
      </c>
      <c r="E120" s="12">
        <v>0</v>
      </c>
      <c r="F120" s="12"/>
      <c r="G120" s="10"/>
      <c r="H120" s="12"/>
      <c r="I120" s="12"/>
    </row>
    <row r="121" spans="1:9" ht="11.25">
      <c r="A121" s="3" t="s">
        <v>120</v>
      </c>
      <c r="B121" s="10">
        <v>3</v>
      </c>
      <c r="C121" s="12">
        <v>0.19</v>
      </c>
      <c r="D121" s="10">
        <v>2</v>
      </c>
      <c r="E121" s="12">
        <v>0.13</v>
      </c>
      <c r="F121" s="12">
        <f t="shared" si="2"/>
        <v>46.15384615384616</v>
      </c>
      <c r="G121" s="10"/>
      <c r="H121" s="12"/>
      <c r="I121" s="12"/>
    </row>
    <row r="122" spans="1:9" ht="11.25">
      <c r="A122" s="3" t="s">
        <v>121</v>
      </c>
      <c r="B122" s="10">
        <v>5</v>
      </c>
      <c r="C122" s="12">
        <v>0.31</v>
      </c>
      <c r="D122" s="10">
        <v>15</v>
      </c>
      <c r="E122" s="12">
        <v>0.94</v>
      </c>
      <c r="F122" s="12">
        <f t="shared" si="2"/>
        <v>-67.02127659574468</v>
      </c>
      <c r="G122" s="10"/>
      <c r="H122" s="12"/>
      <c r="I122" s="12"/>
    </row>
    <row r="123" spans="1:9" ht="11.25">
      <c r="A123" s="3" t="s">
        <v>122</v>
      </c>
      <c r="B123" s="10">
        <v>0</v>
      </c>
      <c r="C123" s="12">
        <v>0</v>
      </c>
      <c r="D123" s="10">
        <v>0</v>
      </c>
      <c r="E123" s="12">
        <v>0</v>
      </c>
      <c r="F123" s="12"/>
      <c r="G123" s="10"/>
      <c r="H123" s="12"/>
      <c r="I123" s="12"/>
    </row>
    <row r="124" spans="1:9" ht="11.25">
      <c r="A124" s="3" t="s">
        <v>123</v>
      </c>
      <c r="B124" s="10">
        <v>215</v>
      </c>
      <c r="C124" s="12">
        <v>13.35</v>
      </c>
      <c r="D124" s="10">
        <v>161</v>
      </c>
      <c r="E124" s="12">
        <v>10.08</v>
      </c>
      <c r="F124" s="12">
        <f t="shared" si="2"/>
        <v>32.440476190476176</v>
      </c>
      <c r="G124" s="10"/>
      <c r="H124" s="12"/>
      <c r="I124" s="12"/>
    </row>
    <row r="125" spans="1:9" ht="11.25">
      <c r="A125" s="3" t="s">
        <v>124</v>
      </c>
      <c r="B125" s="10">
        <v>5</v>
      </c>
      <c r="C125" s="12">
        <v>0.31</v>
      </c>
      <c r="D125" s="10">
        <v>8</v>
      </c>
      <c r="E125" s="12">
        <v>0.5</v>
      </c>
      <c r="F125" s="12">
        <f t="shared" si="2"/>
        <v>-38</v>
      </c>
      <c r="G125" s="10"/>
      <c r="H125" s="12"/>
      <c r="I125" s="12"/>
    </row>
    <row r="126" spans="1:9" ht="11.25">
      <c r="A126" s="3" t="s">
        <v>125</v>
      </c>
      <c r="B126" s="10">
        <v>1387</v>
      </c>
      <c r="C126" s="12">
        <v>86.12</v>
      </c>
      <c r="D126" s="10">
        <v>993</v>
      </c>
      <c r="E126" s="12">
        <v>62.18</v>
      </c>
      <c r="F126" s="12">
        <f t="shared" si="2"/>
        <v>38.50112576391123</v>
      </c>
      <c r="G126" s="10"/>
      <c r="H126" s="12"/>
      <c r="I126" s="13"/>
    </row>
    <row r="127" spans="1:9" ht="11.25">
      <c r="A127" s="3" t="s">
        <v>126</v>
      </c>
      <c r="B127" s="10">
        <v>2</v>
      </c>
      <c r="C127" s="12">
        <v>0.12</v>
      </c>
      <c r="D127" s="10">
        <v>0</v>
      </c>
      <c r="E127" s="12">
        <v>0</v>
      </c>
      <c r="F127" s="12"/>
      <c r="G127" s="10">
        <v>14</v>
      </c>
      <c r="H127" s="12">
        <v>0.01</v>
      </c>
      <c r="I127" s="13">
        <f t="shared" si="1"/>
        <v>1100</v>
      </c>
    </row>
    <row r="128" spans="1:9" ht="11.25">
      <c r="A128" s="3" t="s">
        <v>127</v>
      </c>
      <c r="B128" s="10">
        <v>6</v>
      </c>
      <c r="C128" s="12">
        <v>0.37</v>
      </c>
      <c r="D128" s="10">
        <v>34</v>
      </c>
      <c r="E128" s="12">
        <v>2.13</v>
      </c>
      <c r="F128" s="12">
        <f t="shared" si="2"/>
        <v>-82.62910798122066</v>
      </c>
      <c r="G128" s="10"/>
      <c r="H128" s="12"/>
      <c r="I128" s="12"/>
    </row>
    <row r="129" spans="1:9" ht="11.25">
      <c r="A129" s="3" t="s">
        <v>128</v>
      </c>
      <c r="B129" s="10">
        <v>0</v>
      </c>
      <c r="C129" s="12">
        <v>0</v>
      </c>
      <c r="D129" s="10">
        <v>0</v>
      </c>
      <c r="E129" s="12">
        <v>0</v>
      </c>
      <c r="F129" s="12"/>
      <c r="G129" s="10"/>
      <c r="H129" s="12"/>
      <c r="I129" s="12"/>
    </row>
    <row r="130" spans="1:9" ht="11.25">
      <c r="A130" s="3" t="s">
        <v>129</v>
      </c>
      <c r="B130" s="10">
        <v>6</v>
      </c>
      <c r="C130" s="12">
        <v>0.37</v>
      </c>
      <c r="D130" s="10">
        <v>1</v>
      </c>
      <c r="E130" s="12">
        <v>0.06</v>
      </c>
      <c r="F130" s="12">
        <f t="shared" si="2"/>
        <v>516.6666666666667</v>
      </c>
      <c r="G130" s="10"/>
      <c r="H130" s="12"/>
      <c r="I130" s="12"/>
    </row>
    <row r="131" spans="1:9" ht="11.25">
      <c r="A131" s="3" t="s">
        <v>130</v>
      </c>
      <c r="B131" s="10">
        <v>1</v>
      </c>
      <c r="C131" s="12">
        <v>0.06</v>
      </c>
      <c r="D131" s="10">
        <v>2</v>
      </c>
      <c r="E131" s="12">
        <v>0.13</v>
      </c>
      <c r="F131" s="12">
        <f t="shared" si="2"/>
        <v>-53.84615384615385</v>
      </c>
      <c r="G131" s="10"/>
      <c r="H131" s="12"/>
      <c r="I131" s="12"/>
    </row>
    <row r="132" spans="1:9" ht="11.25">
      <c r="A132" s="3" t="s">
        <v>131</v>
      </c>
      <c r="B132" s="10">
        <v>89</v>
      </c>
      <c r="C132" s="12">
        <v>5.53</v>
      </c>
      <c r="D132" s="10">
        <v>127</v>
      </c>
      <c r="E132" s="12">
        <v>7.95</v>
      </c>
      <c r="F132" s="12">
        <f t="shared" si="2"/>
        <v>-30.440251572327043</v>
      </c>
      <c r="G132" s="10"/>
      <c r="H132" s="12"/>
      <c r="I132" s="12"/>
    </row>
    <row r="133" spans="1:9" ht="11.25">
      <c r="A133" s="3" t="s">
        <v>132</v>
      </c>
      <c r="B133" s="10">
        <v>0</v>
      </c>
      <c r="C133" s="12">
        <v>0</v>
      </c>
      <c r="D133" s="10">
        <v>0</v>
      </c>
      <c r="E133" s="12">
        <v>0</v>
      </c>
      <c r="F133" s="12"/>
      <c r="G133" s="10"/>
      <c r="H133" s="12"/>
      <c r="I133" s="12"/>
    </row>
    <row r="134" spans="1:9" ht="11.25">
      <c r="A134" s="3" t="s">
        <v>133</v>
      </c>
      <c r="B134" s="10">
        <v>2</v>
      </c>
      <c r="C134" s="12">
        <v>0.12</v>
      </c>
      <c r="D134" s="10">
        <v>4</v>
      </c>
      <c r="E134" s="12">
        <v>0.25</v>
      </c>
      <c r="F134" s="12">
        <f t="shared" si="2"/>
        <v>-52</v>
      </c>
      <c r="G134" s="10"/>
      <c r="H134" s="12"/>
      <c r="I134" s="12"/>
    </row>
    <row r="135" spans="1:9" ht="11.25">
      <c r="A135" s="3" t="s">
        <v>134</v>
      </c>
      <c r="B135" s="10">
        <v>0</v>
      </c>
      <c r="C135" s="12">
        <v>0</v>
      </c>
      <c r="D135" s="10">
        <v>0</v>
      </c>
      <c r="E135" s="12">
        <v>0</v>
      </c>
      <c r="F135" s="12"/>
      <c r="G135" s="10"/>
      <c r="H135" s="12"/>
      <c r="I135" s="12"/>
    </row>
    <row r="136" spans="1:9" ht="11.25">
      <c r="A136" s="3" t="s">
        <v>135</v>
      </c>
      <c r="B136" s="10">
        <v>3573</v>
      </c>
      <c r="C136" s="11">
        <v>221.9</v>
      </c>
      <c r="D136" s="10">
        <v>4593</v>
      </c>
      <c r="E136" s="11">
        <v>287.6</v>
      </c>
      <c r="F136" s="12">
        <f>C136*100/E136-100</f>
        <v>-22.84422809457581</v>
      </c>
      <c r="G136" s="10"/>
      <c r="H136" s="11"/>
      <c r="I136" s="12"/>
    </row>
    <row r="137" spans="1:9" ht="11.25">
      <c r="A137" s="3" t="s">
        <v>136</v>
      </c>
      <c r="B137" s="10">
        <v>0</v>
      </c>
      <c r="C137" s="12">
        <v>0</v>
      </c>
      <c r="D137" s="10">
        <v>0</v>
      </c>
      <c r="E137" s="12">
        <v>0</v>
      </c>
      <c r="F137" s="12"/>
      <c r="G137" s="10"/>
      <c r="H137" s="12"/>
      <c r="I137" s="12"/>
    </row>
    <row r="138" spans="1:9" ht="11.25">
      <c r="A138" s="3" t="s">
        <v>137</v>
      </c>
      <c r="B138" s="10">
        <v>0</v>
      </c>
      <c r="C138" s="12">
        <v>0</v>
      </c>
      <c r="D138" s="10">
        <v>1</v>
      </c>
      <c r="E138" s="12">
        <v>0.06</v>
      </c>
      <c r="F138" s="12">
        <f>C138*100/E138-100</f>
        <v>-100</v>
      </c>
      <c r="G138" s="10"/>
      <c r="H138" s="12"/>
      <c r="I138" s="12"/>
    </row>
    <row r="139" spans="1:9" ht="11.25">
      <c r="A139" s="3" t="s">
        <v>138</v>
      </c>
      <c r="B139" s="10">
        <v>0</v>
      </c>
      <c r="C139" s="12">
        <v>0</v>
      </c>
      <c r="D139" s="10">
        <v>0</v>
      </c>
      <c r="E139" s="12">
        <v>0</v>
      </c>
      <c r="F139" s="12"/>
      <c r="G139" s="10"/>
      <c r="H139" s="12"/>
      <c r="I139" s="12"/>
    </row>
    <row r="140" ht="11.25">
      <c r="A140" s="2" t="s">
        <v>139</v>
      </c>
    </row>
  </sheetData>
  <sheetProtection/>
  <mergeCells count="6">
    <mergeCell ref="A2:I2"/>
    <mergeCell ref="G4:H4"/>
    <mergeCell ref="I4:I5"/>
    <mergeCell ref="F4:F5"/>
    <mergeCell ref="B4:C4"/>
    <mergeCell ref="D4:E4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k348-1 Kuznecova</dc:creator>
  <cp:keywords/>
  <dc:description/>
  <cp:lastModifiedBy>kos</cp:lastModifiedBy>
  <cp:lastPrinted>2015-08-28T06:22:54Z</cp:lastPrinted>
  <dcterms:created xsi:type="dcterms:W3CDTF">2015-08-28T04:45:05Z</dcterms:created>
  <dcterms:modified xsi:type="dcterms:W3CDTF">2015-08-28T09:40:14Z</dcterms:modified>
  <cp:category/>
  <cp:version/>
  <cp:contentType/>
  <cp:contentStatus/>
</cp:coreProperties>
</file>